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A" sheetId="1" r:id="rId1"/>
    <sheet name="DB" sheetId="2" r:id="rId2"/>
    <sheet name="BM D 2009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<sst xmlns="http://schemas.openxmlformats.org/spreadsheetml/2006/main" count="52" uniqueCount="23">
  <si>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Spieler</t>
  </si>
  <si>
    <t>Club</t>
  </si>
  <si>
    <t>Total</t>
  </si>
  <si>
    <t>Schnitt</t>
  </si>
  <si>
    <t>Damen A</t>
  </si>
  <si>
    <t>Damen B</t>
  </si>
  <si>
    <t>12 Spiele</t>
  </si>
  <si>
    <t>Spiel</t>
  </si>
  <si>
    <t>Rang</t>
  </si>
  <si>
    <t>Qualifikation Schweizermeisterschaft 2009</t>
  </si>
  <si>
    <t>Final Berner Meisterin Einzel Damen 2009</t>
  </si>
  <si>
    <t>Köstinger Monika</t>
  </si>
  <si>
    <t>Capital Strikers</t>
  </si>
  <si>
    <t>Marschall Pamela</t>
  </si>
  <si>
    <t>No Limits</t>
  </si>
  <si>
    <t>Meyer Eva</t>
  </si>
  <si>
    <t>Barracudas</t>
  </si>
  <si>
    <t>Bürki Jutta</t>
  </si>
  <si>
    <t>Rolling Pins</t>
  </si>
  <si>
    <t>Beeri Margrit</t>
  </si>
  <si>
    <t>Ruch Phet</t>
  </si>
  <si>
    <t>Pfammatter Carmen</t>
  </si>
  <si>
    <t>Ziegler Pia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</si>
</sst>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28575</xdr:rowOff>
    </xdr:from>
    <xdr:to>
      <xdr:col>10</xdr:col>
      <xdr:colOff>352425</xdr:colOff>
      <xdr:row>6</xdr:row>
      <xdr:rowOff>38100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8575"/>
          <a:ext cx="3162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11</xdr:col>
      <xdr:colOff>19050</xdr:colOff>
      <xdr:row>6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3162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18</xdr:col>
      <xdr:colOff>447675</xdr:colOff>
      <xdr:row>10</xdr:row>
      <xdr:rowOff>19050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45720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5"/>
  <sheetViews>
    <sheetView workbookViewId="0" topLeftCell="A1">
      <selection activeCell="O15" sqref="O15:O16"/>
    </sheetView>
  </sheetViews>
  <sheetFormatPr defaultColWidth="11.421875" defaultRowHeight="12.75"/>
  <cols>
    <col min="1" max="1" width="18.28125" style="0" customWidth="1"/>
    <col min="2" max="2" width="13.28125" style="0" customWidth="1"/>
    <col min="3" max="14" width="6.28125" style="1" customWidth="1"/>
    <col min="15" max="15" width="11.421875" style="1" customWidth="1"/>
    <col min="16" max="16" width="11.421875" style="2" customWidth="1"/>
  </cols>
  <sheetData>
    <row r="9" spans="1:16" s="12" customFormat="1" ht="20.25">
      <c r="A9" s="11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1" spans="1:16" s="5" customFormat="1" ht="12.75">
      <c r="A11" s="5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3" spans="1:16" s="5" customFormat="1" ht="12.75">
      <c r="A13" s="5" t="s">
        <v>0</v>
      </c>
      <c r="B13" s="5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 t="s">
        <v>2</v>
      </c>
      <c r="P13" s="7" t="s">
        <v>3</v>
      </c>
    </row>
    <row r="14" spans="3:16" s="5" customFormat="1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t="s">
        <v>11</v>
      </c>
      <c r="B15" t="s">
        <v>12</v>
      </c>
      <c r="C15" s="15">
        <v>168</v>
      </c>
      <c r="D15" s="15">
        <v>194</v>
      </c>
      <c r="E15" s="27">
        <v>185</v>
      </c>
      <c r="F15" s="15">
        <v>158</v>
      </c>
      <c r="G15" s="15">
        <v>156</v>
      </c>
      <c r="H15" s="20">
        <v>222</v>
      </c>
      <c r="I15" s="15">
        <v>184</v>
      </c>
      <c r="J15" s="15">
        <v>171</v>
      </c>
      <c r="K15" s="15">
        <v>174</v>
      </c>
      <c r="L15" s="20">
        <v>201</v>
      </c>
      <c r="M15" s="15">
        <v>184</v>
      </c>
      <c r="N15" s="20">
        <v>201</v>
      </c>
      <c r="O15" s="15">
        <f>SUM(C15:N15)</f>
        <v>2198</v>
      </c>
      <c r="P15" s="16">
        <f>SUM(O15/12)</f>
        <v>183.16666666666666</v>
      </c>
    </row>
    <row r="16" spans="1:16" s="17" customFormat="1" ht="12.75">
      <c r="A16" s="26" t="s">
        <v>13</v>
      </c>
      <c r="B16" t="s">
        <v>14</v>
      </c>
      <c r="C16" s="8">
        <v>159</v>
      </c>
      <c r="D16" s="8">
        <v>201</v>
      </c>
      <c r="E16" s="8">
        <v>155</v>
      </c>
      <c r="F16" s="8">
        <v>186</v>
      </c>
      <c r="G16" s="8">
        <v>162</v>
      </c>
      <c r="H16" s="8">
        <v>186</v>
      </c>
      <c r="I16" s="8">
        <v>174</v>
      </c>
      <c r="J16" s="8">
        <v>168</v>
      </c>
      <c r="K16" s="8">
        <v>160</v>
      </c>
      <c r="L16" s="8">
        <v>170</v>
      </c>
      <c r="M16" s="8">
        <v>156</v>
      </c>
      <c r="N16" s="8">
        <v>202</v>
      </c>
      <c r="O16" s="15">
        <f>SUM(C16:N16)</f>
        <v>2079</v>
      </c>
      <c r="P16" s="16">
        <f>SUM(O16/12)</f>
        <v>173.25</v>
      </c>
    </row>
    <row r="17" spans="1:16" s="17" customFormat="1" ht="12.75">
      <c r="A17"/>
      <c r="B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</row>
    <row r="18" spans="3:16" s="17" customFormat="1" ht="12.7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8"/>
      <c r="P18" s="9"/>
    </row>
    <row r="19" spans="3:16" s="17" customFormat="1" ht="12.7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8"/>
      <c r="P19" s="9"/>
    </row>
    <row r="20" spans="3:16" s="17" customFormat="1" ht="12.7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"/>
      <c r="P20" s="9"/>
    </row>
    <row r="21" spans="3:16" s="17" customFormat="1" ht="12.7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5"/>
      <c r="P21" s="16"/>
    </row>
    <row r="22" spans="3:16" s="17" customFormat="1" ht="12.7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8"/>
      <c r="P22" s="9"/>
    </row>
    <row r="23" spans="1:16" ht="12.75">
      <c r="A23" s="10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6" spans="1:16" ht="12.75">
      <c r="A26" s="10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2.75">
      <c r="A27" s="10"/>
      <c r="B27" s="10"/>
      <c r="C27" s="15"/>
      <c r="D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31" ht="12.75">
      <c r="A31" s="5"/>
    </row>
    <row r="39" ht="12.75">
      <c r="A39" s="5"/>
    </row>
    <row r="45" ht="12.75">
      <c r="A45" s="5"/>
    </row>
  </sheetData>
  <conditionalFormatting sqref="C16:N17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P40"/>
  <sheetViews>
    <sheetView workbookViewId="0" topLeftCell="A1">
      <selection activeCell="O15" sqref="O15:O20"/>
    </sheetView>
  </sheetViews>
  <sheetFormatPr defaultColWidth="11.421875" defaultRowHeight="12.75"/>
  <cols>
    <col min="1" max="1" width="18.28125" style="0" customWidth="1"/>
    <col min="2" max="2" width="13.28125" style="0" customWidth="1"/>
    <col min="3" max="14" width="6.28125" style="1" customWidth="1"/>
    <col min="15" max="15" width="11.421875" style="1" customWidth="1"/>
    <col min="16" max="16" width="11.421875" style="2" customWidth="1"/>
  </cols>
  <sheetData>
    <row r="7" ht="13.5" customHeight="1"/>
    <row r="9" spans="1:16" s="12" customFormat="1" ht="20.25">
      <c r="A9" s="11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1" spans="1:16" s="5" customFormat="1" ht="12.75">
      <c r="A11" s="5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3" spans="1:16" s="5" customFormat="1" ht="12.75">
      <c r="A13" s="5" t="s">
        <v>0</v>
      </c>
      <c r="B13" s="5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 t="s">
        <v>2</v>
      </c>
      <c r="P13" s="7" t="s">
        <v>3</v>
      </c>
    </row>
    <row r="14" spans="3:16" s="5" customFormat="1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26" t="s">
        <v>22</v>
      </c>
      <c r="B15" s="26" t="s">
        <v>12</v>
      </c>
      <c r="C15" s="28">
        <v>193</v>
      </c>
      <c r="D15" s="28">
        <v>189</v>
      </c>
      <c r="E15" s="28">
        <v>169</v>
      </c>
      <c r="F15" s="28">
        <v>170</v>
      </c>
      <c r="G15" s="28">
        <v>146</v>
      </c>
      <c r="H15" s="28">
        <v>163</v>
      </c>
      <c r="I15" s="28">
        <v>181</v>
      </c>
      <c r="J15" s="28">
        <v>204</v>
      </c>
      <c r="K15" s="28">
        <v>155</v>
      </c>
      <c r="L15" s="28">
        <v>186</v>
      </c>
      <c r="M15" s="28">
        <v>192</v>
      </c>
      <c r="N15" s="28">
        <v>175</v>
      </c>
      <c r="O15" s="8">
        <f aca="true" t="shared" si="0" ref="O15:O20">SUM(C15:N15)</f>
        <v>2123</v>
      </c>
      <c r="P15" s="9">
        <f aca="true" t="shared" si="1" ref="P15:P20">SUM(O15/12)</f>
        <v>176.91666666666666</v>
      </c>
    </row>
    <row r="16" spans="1:16" s="17" customFormat="1" ht="12.75">
      <c r="A16" s="26" t="s">
        <v>19</v>
      </c>
      <c r="B16" s="26" t="s">
        <v>18</v>
      </c>
      <c r="C16" s="28">
        <v>174</v>
      </c>
      <c r="D16" s="28">
        <v>205</v>
      </c>
      <c r="E16" s="28">
        <v>181</v>
      </c>
      <c r="F16" s="28">
        <v>157</v>
      </c>
      <c r="G16" s="28">
        <v>157</v>
      </c>
      <c r="H16" s="28">
        <v>212</v>
      </c>
      <c r="I16" s="28">
        <v>167</v>
      </c>
      <c r="J16" s="28">
        <v>158</v>
      </c>
      <c r="K16" s="28">
        <v>157</v>
      </c>
      <c r="L16" s="28">
        <v>171</v>
      </c>
      <c r="M16" s="28">
        <v>157</v>
      </c>
      <c r="N16" s="28">
        <v>178</v>
      </c>
      <c r="O16" s="8">
        <f t="shared" si="0"/>
        <v>2074</v>
      </c>
      <c r="P16" s="9">
        <f t="shared" si="1"/>
        <v>172.83333333333334</v>
      </c>
    </row>
    <row r="17" spans="1:16" s="17" customFormat="1" ht="12.75">
      <c r="A17" s="26" t="s">
        <v>21</v>
      </c>
      <c r="B17" s="26" t="s">
        <v>12</v>
      </c>
      <c r="C17" s="28">
        <v>176</v>
      </c>
      <c r="D17" s="28">
        <v>142</v>
      </c>
      <c r="E17" s="28">
        <v>147</v>
      </c>
      <c r="F17" s="28">
        <v>180</v>
      </c>
      <c r="G17" s="28">
        <v>152</v>
      </c>
      <c r="H17" s="28">
        <v>214</v>
      </c>
      <c r="I17" s="28">
        <v>170</v>
      </c>
      <c r="J17" s="28">
        <v>158</v>
      </c>
      <c r="K17" s="28">
        <v>153</v>
      </c>
      <c r="L17" s="28">
        <v>184</v>
      </c>
      <c r="M17" s="28">
        <v>164</v>
      </c>
      <c r="N17" s="28">
        <v>221</v>
      </c>
      <c r="O17" s="8">
        <f t="shared" si="0"/>
        <v>2061</v>
      </c>
      <c r="P17" s="9">
        <f t="shared" si="1"/>
        <v>171.75</v>
      </c>
    </row>
    <row r="18" spans="1:16" s="17" customFormat="1" ht="12.75">
      <c r="A18" s="26" t="s">
        <v>17</v>
      </c>
      <c r="B18" s="26" t="s">
        <v>18</v>
      </c>
      <c r="C18" s="28">
        <v>104</v>
      </c>
      <c r="D18" s="27">
        <v>158</v>
      </c>
      <c r="E18" s="27">
        <v>172</v>
      </c>
      <c r="F18" s="27">
        <v>156</v>
      </c>
      <c r="G18" s="27">
        <v>174</v>
      </c>
      <c r="H18" s="27">
        <v>135</v>
      </c>
      <c r="I18" s="27">
        <v>166</v>
      </c>
      <c r="J18" s="27">
        <v>133</v>
      </c>
      <c r="K18" s="27">
        <v>142</v>
      </c>
      <c r="L18" s="27">
        <v>146</v>
      </c>
      <c r="M18" s="27">
        <v>168</v>
      </c>
      <c r="N18" s="27">
        <v>176</v>
      </c>
      <c r="O18" s="8">
        <f t="shared" si="0"/>
        <v>1830</v>
      </c>
      <c r="P18" s="16">
        <f t="shared" si="1"/>
        <v>152.5</v>
      </c>
    </row>
    <row r="19" spans="1:16" s="17" customFormat="1" ht="12.75">
      <c r="A19" s="26" t="s">
        <v>20</v>
      </c>
      <c r="B19" s="26" t="s">
        <v>16</v>
      </c>
      <c r="C19" s="28">
        <v>170</v>
      </c>
      <c r="D19" s="28">
        <v>153</v>
      </c>
      <c r="E19" s="28">
        <v>161</v>
      </c>
      <c r="F19" s="28">
        <v>132</v>
      </c>
      <c r="G19" s="28">
        <v>134</v>
      </c>
      <c r="H19" s="28">
        <v>127</v>
      </c>
      <c r="I19" s="28">
        <v>183</v>
      </c>
      <c r="J19" s="28">
        <v>147</v>
      </c>
      <c r="K19" s="28">
        <v>152</v>
      </c>
      <c r="L19" s="28">
        <v>126</v>
      </c>
      <c r="M19" s="28">
        <v>155</v>
      </c>
      <c r="N19" s="28">
        <v>178</v>
      </c>
      <c r="O19" s="8">
        <f t="shared" si="0"/>
        <v>1818</v>
      </c>
      <c r="P19" s="9">
        <f t="shared" si="1"/>
        <v>151.5</v>
      </c>
    </row>
    <row r="20" spans="1:16" ht="12.75">
      <c r="A20" s="26" t="s">
        <v>15</v>
      </c>
      <c r="B20" s="26" t="s">
        <v>16</v>
      </c>
      <c r="C20" s="28">
        <v>157</v>
      </c>
      <c r="D20" s="28">
        <v>147</v>
      </c>
      <c r="E20" s="28">
        <v>125</v>
      </c>
      <c r="F20" s="28">
        <v>169</v>
      </c>
      <c r="G20" s="28">
        <v>123</v>
      </c>
      <c r="H20" s="28">
        <v>160</v>
      </c>
      <c r="I20" s="28">
        <v>135</v>
      </c>
      <c r="J20" s="28">
        <v>147</v>
      </c>
      <c r="K20" s="28">
        <v>167</v>
      </c>
      <c r="L20" s="28">
        <v>153</v>
      </c>
      <c r="M20" s="28">
        <v>127</v>
      </c>
      <c r="N20" s="28">
        <v>194</v>
      </c>
      <c r="O20" s="8">
        <f t="shared" si="0"/>
        <v>1804</v>
      </c>
      <c r="P20" s="9">
        <f t="shared" si="1"/>
        <v>150.33333333333334</v>
      </c>
    </row>
    <row r="21" spans="1:16" ht="12.75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2.75">
      <c r="A22" s="25"/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1:16" s="17" customFormat="1" ht="12.75">
      <c r="A23" s="10"/>
      <c r="B23" s="10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/>
      <c r="P23" s="9"/>
    </row>
    <row r="24" spans="1:16" ht="12.75">
      <c r="A24" s="10"/>
      <c r="B24" s="10"/>
      <c r="O24" s="8"/>
      <c r="P24" s="9"/>
    </row>
    <row r="25" spans="1:14" ht="12.75">
      <c r="A25" s="10"/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10"/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 ht="12.7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2" ht="12.75">
      <c r="A28" s="10"/>
      <c r="B28" s="10"/>
    </row>
    <row r="29" ht="12.75">
      <c r="A29" s="10"/>
    </row>
    <row r="34" ht="12.75">
      <c r="A34" s="5"/>
    </row>
    <row r="40" ht="12.75">
      <c r="A40" s="5"/>
    </row>
  </sheetData>
  <conditionalFormatting sqref="C25 C15:N24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Q69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5.421875" style="1" customWidth="1"/>
    <col min="2" max="2" width="19.57421875" style="0" customWidth="1"/>
    <col min="3" max="3" width="13.421875" style="0" customWidth="1"/>
    <col min="4" max="15" width="0" style="0" hidden="1" customWidth="1"/>
    <col min="16" max="16" width="7.7109375" style="0" customWidth="1"/>
    <col min="17" max="17" width="9.7109375" style="0" customWidth="1"/>
  </cols>
  <sheetData>
    <row r="11" spans="1:2" s="4" customFormat="1" ht="20.25">
      <c r="A11" s="3"/>
      <c r="B11" s="4" t="s">
        <v>10</v>
      </c>
    </row>
    <row r="12" s="4" customFormat="1" ht="20.25">
      <c r="A12" s="3"/>
    </row>
    <row r="13" spans="1:2" s="4" customFormat="1" ht="20.25">
      <c r="A13" s="3"/>
      <c r="B13" s="4" t="s">
        <v>6</v>
      </c>
    </row>
    <row r="14" ht="12" customHeight="1"/>
    <row r="15" ht="12" customHeight="1">
      <c r="D15" t="s">
        <v>7</v>
      </c>
    </row>
    <row r="16" spans="1:17" ht="12" customHeight="1">
      <c r="A16" s="6" t="s">
        <v>8</v>
      </c>
      <c r="B16" s="5" t="s">
        <v>0</v>
      </c>
      <c r="C16" s="5" t="s">
        <v>1</v>
      </c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 t="s">
        <v>2</v>
      </c>
      <c r="Q16" s="6" t="s">
        <v>3</v>
      </c>
    </row>
    <row r="17" spans="1:17" ht="12" customHeight="1">
      <c r="A17" s="1">
        <v>1</v>
      </c>
      <c r="B17" t="s">
        <v>11</v>
      </c>
      <c r="C17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2198</v>
      </c>
      <c r="Q17" s="9">
        <f aca="true" t="shared" si="0" ref="Q17:Q24">SUM(P17/12)</f>
        <v>183.16666666666666</v>
      </c>
    </row>
    <row r="18" spans="1:17" s="10" customFormat="1" ht="12.75">
      <c r="A18" s="1">
        <v>2</v>
      </c>
      <c r="B18" s="26" t="s">
        <v>22</v>
      </c>
      <c r="C18" s="26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5">
        <v>2123</v>
      </c>
      <c r="Q18" s="9">
        <f t="shared" si="0"/>
        <v>176.91666666666666</v>
      </c>
    </row>
    <row r="19" spans="1:17" s="10" customFormat="1" ht="12.75">
      <c r="A19" s="1">
        <v>3</v>
      </c>
      <c r="B19" s="26" t="s">
        <v>13</v>
      </c>
      <c r="C19" t="s">
        <v>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">
        <v>2079</v>
      </c>
      <c r="Q19" s="9">
        <f t="shared" si="0"/>
        <v>173.25</v>
      </c>
    </row>
    <row r="20" spans="1:17" ht="12.75">
      <c r="A20" s="1">
        <v>4</v>
      </c>
      <c r="B20" s="26" t="s">
        <v>19</v>
      </c>
      <c r="C20" s="26" t="s">
        <v>18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">
        <v>2074</v>
      </c>
      <c r="Q20" s="9">
        <f t="shared" si="0"/>
        <v>172.83333333333334</v>
      </c>
    </row>
    <row r="21" spans="1:17" s="10" customFormat="1" ht="12.75">
      <c r="A21" s="1">
        <v>5</v>
      </c>
      <c r="B21" s="26" t="s">
        <v>21</v>
      </c>
      <c r="C21" s="2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>
        <v>2061</v>
      </c>
      <c r="Q21" s="9">
        <f t="shared" si="0"/>
        <v>171.75</v>
      </c>
    </row>
    <row r="22" spans="1:17" s="10" customFormat="1" ht="12.75">
      <c r="A22" s="1">
        <v>6</v>
      </c>
      <c r="B22" s="26" t="s">
        <v>17</v>
      </c>
      <c r="C22" s="26" t="s">
        <v>18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8">
        <v>1830</v>
      </c>
      <c r="Q22" s="9">
        <f t="shared" si="0"/>
        <v>152.5</v>
      </c>
    </row>
    <row r="23" spans="1:17" s="10" customFormat="1" ht="12.75">
      <c r="A23" s="1">
        <v>7</v>
      </c>
      <c r="B23" s="26" t="s">
        <v>20</v>
      </c>
      <c r="C23" s="26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>
        <v>1818</v>
      </c>
      <c r="Q23" s="9">
        <f t="shared" si="0"/>
        <v>151.5</v>
      </c>
    </row>
    <row r="24" spans="1:17" ht="12.75">
      <c r="A24" s="1">
        <v>8</v>
      </c>
      <c r="B24" s="26" t="s">
        <v>15</v>
      </c>
      <c r="C24" s="26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v>1804</v>
      </c>
      <c r="Q24" s="9">
        <f t="shared" si="0"/>
        <v>150.33333333333334</v>
      </c>
    </row>
    <row r="25" spans="1:17" s="10" customFormat="1" ht="12.75">
      <c r="A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2.75">
      <c r="A26" s="24"/>
      <c r="B26" s="10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8"/>
      <c r="Q26" s="9"/>
    </row>
    <row r="27" spans="1:17" ht="12.75">
      <c r="A27" s="24"/>
      <c r="B27" s="10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9"/>
    </row>
    <row r="28" spans="1:17" s="10" customFormat="1" ht="12.75">
      <c r="A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8"/>
      <c r="Q28" s="9"/>
    </row>
    <row r="29" spans="1:17" s="10" customFormat="1" ht="12.75">
      <c r="A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"/>
      <c r="Q29" s="9"/>
    </row>
    <row r="30" spans="1:17" ht="12.75">
      <c r="A30" s="24"/>
      <c r="B30" s="10"/>
      <c r="C30" s="10"/>
      <c r="P30" s="1"/>
      <c r="Q30" s="9"/>
    </row>
    <row r="31" spans="1:17" s="10" customFormat="1" ht="12.75">
      <c r="A31" s="8"/>
      <c r="C3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s="10" customFormat="1" ht="12.75">
      <c r="A32" s="8"/>
      <c r="B32"/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s="10" customFormat="1" ht="12.75">
      <c r="A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2:17" ht="12.75"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4:17" ht="12.75">
      <c r="D38" s="1"/>
      <c r="E38" s="1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2:17" ht="12.75">
      <c r="B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50" s="4" customFormat="1" ht="20.25">
      <c r="A50" s="3"/>
    </row>
    <row r="51" ht="12" customHeight="1"/>
    <row r="52" ht="12" customHeight="1"/>
    <row r="53" spans="4:17" ht="12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4:17" ht="12.75">
      <c r="D55" s="1"/>
      <c r="E55" s="1"/>
      <c r="F55" s="1"/>
      <c r="G55" s="1"/>
      <c r="H55" s="1"/>
      <c r="I55" s="8"/>
      <c r="J55" s="1"/>
      <c r="K55" s="1"/>
      <c r="L55" s="1"/>
      <c r="M55" s="1"/>
      <c r="N55" s="1"/>
      <c r="O55" s="1"/>
      <c r="P55" s="1"/>
      <c r="Q55" s="2"/>
    </row>
    <row r="56" spans="4:17" ht="12.75">
      <c r="D56" s="1"/>
      <c r="E56" s="1"/>
      <c r="F56" s="1"/>
      <c r="G56" s="1"/>
      <c r="H56" s="1"/>
      <c r="I56" s="1"/>
      <c r="J56" s="1"/>
      <c r="K56" s="1"/>
      <c r="L56" s="8"/>
      <c r="M56" s="1"/>
      <c r="N56" s="1"/>
      <c r="O56" s="1"/>
      <c r="P56" s="1"/>
      <c r="Q56" s="2"/>
    </row>
    <row r="57" spans="2:17" ht="12.75">
      <c r="B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4:17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4:17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4:17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4:17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2:17" ht="12.75">
      <c r="B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  <row r="63" spans="4:17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</row>
    <row r="64" spans="2:17" ht="12.75">
      <c r="B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</row>
    <row r="65" spans="4:17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</row>
    <row r="66" spans="4:17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</row>
    <row r="67" spans="4:17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</row>
    <row r="68" spans="2:17" ht="12.75">
      <c r="B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  <row r="69" spans="4:17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2009-01-11T12:57:48Z</cp:lastPrinted>
  <dcterms:created xsi:type="dcterms:W3CDTF">2008-01-13T19:48:02Z</dcterms:created>
  <dcterms:modified xsi:type="dcterms:W3CDTF">2009-01-11T19:41:46Z</dcterms:modified>
  <cp:category/>
  <cp:version/>
  <cp:contentType/>
  <cp:contentStatus/>
</cp:coreProperties>
</file>