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40" windowHeight="19160" activeTab="0"/>
  </bookViews>
  <sheets>
    <sheet name="Resultat par sect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<sst xmlns="http://schemas.openxmlformats.org/spreadsheetml/2006/main" count="21" uniqueCount="14">
  <si>
    <t xml:space="preserve">3ème Triplette de Noel </t>
  </si>
  <si>
    <t>Du 6 au 7 Décembre 2008</t>
  </si>
  <si>
    <t>Nom  Prénom</t>
  </si>
  <si>
    <t>Sect</t>
  </si>
  <si>
    <t xml:space="preserve">Total </t>
  </si>
  <si>
    <t>Moyenne</t>
  </si>
  <si>
    <t>BSJ</t>
  </si>
  <si>
    <t>Marie Noelle Gozzo</t>
  </si>
  <si>
    <t>GEJ</t>
  </si>
  <si>
    <t>Didier Mezenen</t>
  </si>
  <si>
    <t>VDJ</t>
  </si>
  <si>
    <t>ZHJ</t>
  </si>
  <si>
    <t>Lausanne le 8 décembre 2008</t>
  </si>
  <si>
    <t>Xavier Ecoffey</t>
  </si>
</sst>
</file>

<file path=xl/styles.xml><?xml version="1.0" encoding="utf-8"?>
<styleSheet xmlns="http://schemas.openxmlformats.org/spreadsheetml/2006/main">
  <numFmts count="17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Red][&gt;199.99]General;[Black][&lt;199.99]General;General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i/>
      <sz val="28"/>
      <name val="Monotype Corsiva"/>
      <family val="4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/>
      <protection hidden="1"/>
    </xf>
    <xf numFmtId="172" fontId="0" fillId="0" borderId="10" xfId="0" applyNumberFormat="1" applyBorder="1" applyAlignment="1">
      <alignment horizontal="left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72" fontId="0" fillId="0" borderId="10" xfId="0" applyNumberFormat="1" applyFont="1" applyBorder="1" applyAlignment="1" applyProtection="1">
      <alignment horizontal="center"/>
      <protection hidden="1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a" xfId="43"/>
    <cellStyle name="Comma [0]" xfId="44"/>
    <cellStyle name="Entrée" xfId="45"/>
    <cellStyle name="Insatisfaisant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990600</xdr:colOff>
      <xdr:row>2</xdr:row>
      <xdr:rowOff>0</xdr:rowOff>
    </xdr:to>
    <xdr:pic>
      <xdr:nvPicPr>
        <xdr:cNvPr id="1" name="Picture 7" descr="logo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90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104775</xdr:colOff>
      <xdr:row>0</xdr:row>
      <xdr:rowOff>47625</xdr:rowOff>
    </xdr:from>
    <xdr:to>
      <xdr:col>25</xdr:col>
      <xdr:colOff>333375</xdr:colOff>
      <xdr:row>2</xdr:row>
      <xdr:rowOff>0</xdr:rowOff>
    </xdr:to>
    <xdr:pic>
      <xdr:nvPicPr>
        <xdr:cNvPr id="2" name="Picture 8" descr="logo martigny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476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yssdaniel\Downloads\20081\resultat%20tournoi%20de%20noel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jeux"/>
      <sheetName val="Triplette"/>
      <sheetName val="Triplette en individuel"/>
      <sheetName val="res individuel quart de final "/>
      <sheetName val="res individuel demi final"/>
      <sheetName val="Petersen"/>
      <sheetName val="Resultat par section"/>
      <sheetName val="Feuille de Match Petersen"/>
      <sheetName val="Feuille de Match Petersen (2)"/>
      <sheetName val="Feuille de Match Triplette"/>
      <sheetName val="Feuille de Match Individuel"/>
      <sheetName val="Triplette en individuel (2)"/>
      <sheetName val="Feuil2"/>
    </sheetNames>
    <sheetDataSet>
      <sheetData sheetId="1">
        <row r="5">
          <cell r="B5" t="str">
            <v>Vasco Mendes</v>
          </cell>
          <cell r="C5" t="str">
            <v>VD</v>
          </cell>
          <cell r="E5">
            <v>267</v>
          </cell>
          <cell r="F5">
            <v>183</v>
          </cell>
          <cell r="G5">
            <v>244</v>
          </cell>
          <cell r="H5">
            <v>167</v>
          </cell>
          <cell r="I5">
            <v>252</v>
          </cell>
          <cell r="J5">
            <v>188</v>
          </cell>
        </row>
        <row r="6">
          <cell r="B6" t="str">
            <v>Louis Pari</v>
          </cell>
          <cell r="C6" t="str">
            <v>VD</v>
          </cell>
          <cell r="E6">
            <v>214</v>
          </cell>
          <cell r="F6">
            <v>210</v>
          </cell>
          <cell r="G6">
            <v>191</v>
          </cell>
          <cell r="H6">
            <v>186</v>
          </cell>
          <cell r="I6">
            <v>214</v>
          </cell>
          <cell r="J6">
            <v>193</v>
          </cell>
        </row>
        <row r="7">
          <cell r="B7" t="str">
            <v>Larry Vontobel</v>
          </cell>
          <cell r="C7" t="str">
            <v>VD</v>
          </cell>
          <cell r="E7">
            <v>233</v>
          </cell>
          <cell r="F7">
            <v>236</v>
          </cell>
          <cell r="G7">
            <v>234</v>
          </cell>
          <cell r="H7">
            <v>202</v>
          </cell>
          <cell r="I7">
            <v>197</v>
          </cell>
          <cell r="J7">
            <v>196</v>
          </cell>
        </row>
        <row r="8">
          <cell r="B8" t="str">
            <v>Philippe Huber</v>
          </cell>
          <cell r="C8" t="str">
            <v>VD</v>
          </cell>
          <cell r="E8">
            <v>179</v>
          </cell>
          <cell r="F8">
            <v>212</v>
          </cell>
          <cell r="G8">
            <v>169</v>
          </cell>
          <cell r="H8">
            <v>211</v>
          </cell>
          <cell r="I8">
            <v>184</v>
          </cell>
          <cell r="J8">
            <v>213</v>
          </cell>
        </row>
        <row r="9">
          <cell r="B9" t="str">
            <v>Mathieu Bergès</v>
          </cell>
          <cell r="E9">
            <v>172</v>
          </cell>
          <cell r="F9">
            <v>300</v>
          </cell>
          <cell r="G9">
            <v>269</v>
          </cell>
          <cell r="H9">
            <v>211</v>
          </cell>
          <cell r="I9">
            <v>232</v>
          </cell>
          <cell r="J9">
            <v>213</v>
          </cell>
        </row>
        <row r="10">
          <cell r="B10" t="str">
            <v>Jean-Louis Grolhier</v>
          </cell>
          <cell r="C10" t="str">
            <v>VD</v>
          </cell>
          <cell r="E10">
            <v>200</v>
          </cell>
          <cell r="F10">
            <v>229</v>
          </cell>
          <cell r="G10">
            <v>226</v>
          </cell>
          <cell r="H10">
            <v>187</v>
          </cell>
          <cell r="I10">
            <v>199</v>
          </cell>
          <cell r="J10">
            <v>184</v>
          </cell>
        </row>
        <row r="11">
          <cell r="B11" t="str">
            <v>Markus Naef</v>
          </cell>
          <cell r="C11" t="str">
            <v>BS</v>
          </cell>
          <cell r="E11">
            <v>238</v>
          </cell>
          <cell r="F11">
            <v>235</v>
          </cell>
          <cell r="G11">
            <v>213</v>
          </cell>
          <cell r="H11">
            <v>182</v>
          </cell>
          <cell r="I11">
            <v>211</v>
          </cell>
          <cell r="J11">
            <v>154</v>
          </cell>
        </row>
        <row r="12">
          <cell r="B12" t="str">
            <v>Chris Dietre</v>
          </cell>
          <cell r="C12" t="str">
            <v>BS</v>
          </cell>
          <cell r="E12">
            <v>209</v>
          </cell>
          <cell r="F12">
            <v>174</v>
          </cell>
          <cell r="G12">
            <v>256</v>
          </cell>
          <cell r="H12">
            <v>196</v>
          </cell>
          <cell r="I12">
            <v>149</v>
          </cell>
          <cell r="J12">
            <v>181</v>
          </cell>
        </row>
        <row r="13">
          <cell r="B13" t="str">
            <v>Martin Suter</v>
          </cell>
          <cell r="C13" t="str">
            <v>BS</v>
          </cell>
          <cell r="E13">
            <v>209</v>
          </cell>
          <cell r="F13">
            <v>194</v>
          </cell>
          <cell r="G13">
            <v>211</v>
          </cell>
          <cell r="H13">
            <v>189</v>
          </cell>
          <cell r="I13">
            <v>216</v>
          </cell>
          <cell r="J13">
            <v>224</v>
          </cell>
        </row>
        <row r="14">
          <cell r="B14" t="str">
            <v>Goran Persson</v>
          </cell>
          <cell r="C14" t="str">
            <v>BS</v>
          </cell>
          <cell r="E14">
            <v>207</v>
          </cell>
          <cell r="F14">
            <v>215</v>
          </cell>
          <cell r="G14">
            <v>246</v>
          </cell>
          <cell r="H14">
            <v>231</v>
          </cell>
          <cell r="I14">
            <v>212</v>
          </cell>
          <cell r="J14">
            <v>215</v>
          </cell>
        </row>
        <row r="15">
          <cell r="B15" t="str">
            <v>Marc Hugin</v>
          </cell>
          <cell r="C15" t="str">
            <v>BS</v>
          </cell>
          <cell r="E15">
            <v>154</v>
          </cell>
          <cell r="F15">
            <v>188</v>
          </cell>
          <cell r="G15">
            <v>211</v>
          </cell>
          <cell r="H15">
            <v>176</v>
          </cell>
          <cell r="I15">
            <v>170</v>
          </cell>
          <cell r="J15">
            <v>248</v>
          </cell>
        </row>
        <row r="16">
          <cell r="B16" t="str">
            <v>Marc Jacob</v>
          </cell>
          <cell r="E16">
            <v>167</v>
          </cell>
          <cell r="F16">
            <v>192</v>
          </cell>
          <cell r="G16">
            <v>184</v>
          </cell>
          <cell r="H16">
            <v>181</v>
          </cell>
          <cell r="I16">
            <v>179</v>
          </cell>
          <cell r="J16">
            <v>211</v>
          </cell>
        </row>
        <row r="17">
          <cell r="B17" t="str">
            <v>Christophe Guillaume-Gentil</v>
          </cell>
          <cell r="C17" t="str">
            <v>VD</v>
          </cell>
          <cell r="E17">
            <v>223</v>
          </cell>
          <cell r="F17">
            <v>225</v>
          </cell>
          <cell r="G17">
            <v>181</v>
          </cell>
          <cell r="H17">
            <v>131</v>
          </cell>
          <cell r="I17">
            <v>180</v>
          </cell>
          <cell r="J17">
            <v>189</v>
          </cell>
        </row>
        <row r="18">
          <cell r="B18" t="str">
            <v>Michael Defago</v>
          </cell>
          <cell r="C18" t="str">
            <v>VD</v>
          </cell>
          <cell r="E18">
            <v>205</v>
          </cell>
          <cell r="F18">
            <v>210</v>
          </cell>
          <cell r="G18">
            <v>191</v>
          </cell>
          <cell r="H18">
            <v>160</v>
          </cell>
          <cell r="I18">
            <v>160</v>
          </cell>
          <cell r="J18">
            <v>190</v>
          </cell>
        </row>
        <row r="19">
          <cell r="B19" t="str">
            <v>Michel Bertola</v>
          </cell>
          <cell r="C19" t="str">
            <v>VD</v>
          </cell>
          <cell r="E19">
            <v>165</v>
          </cell>
          <cell r="F19">
            <v>156</v>
          </cell>
          <cell r="G19">
            <v>212</v>
          </cell>
          <cell r="H19">
            <v>202</v>
          </cell>
          <cell r="I19">
            <v>194</v>
          </cell>
          <cell r="J19">
            <v>160</v>
          </cell>
        </row>
        <row r="20">
          <cell r="B20" t="str">
            <v>Corminboeuf Natacha</v>
          </cell>
          <cell r="C20" t="str">
            <v>GE</v>
          </cell>
          <cell r="E20">
            <v>161</v>
          </cell>
          <cell r="F20">
            <v>168</v>
          </cell>
          <cell r="G20">
            <v>190</v>
          </cell>
          <cell r="H20">
            <v>134</v>
          </cell>
          <cell r="I20">
            <v>203</v>
          </cell>
          <cell r="J20">
            <v>200</v>
          </cell>
        </row>
        <row r="21">
          <cell r="C21" t="str">
            <v>GE</v>
          </cell>
          <cell r="E21">
            <v>139</v>
          </cell>
          <cell r="F21">
            <v>192</v>
          </cell>
          <cell r="G21">
            <v>178</v>
          </cell>
          <cell r="H21">
            <v>201</v>
          </cell>
          <cell r="I21">
            <v>233</v>
          </cell>
          <cell r="J21">
            <v>201</v>
          </cell>
        </row>
        <row r="22">
          <cell r="B22" t="str">
            <v>Champreux Laetitia</v>
          </cell>
          <cell r="C22" t="str">
            <v>GE</v>
          </cell>
          <cell r="E22">
            <v>211</v>
          </cell>
          <cell r="F22">
            <v>180</v>
          </cell>
          <cell r="G22">
            <v>167</v>
          </cell>
          <cell r="H22">
            <v>171</v>
          </cell>
          <cell r="I22">
            <v>196</v>
          </cell>
          <cell r="J22">
            <v>162</v>
          </cell>
        </row>
        <row r="23">
          <cell r="B23" t="str">
            <v>Jean Company </v>
          </cell>
          <cell r="C23" t="str">
            <v>GE</v>
          </cell>
          <cell r="E23">
            <v>179</v>
          </cell>
          <cell r="F23">
            <v>191</v>
          </cell>
          <cell r="G23">
            <v>182</v>
          </cell>
          <cell r="H23">
            <v>186</v>
          </cell>
          <cell r="I23">
            <v>200</v>
          </cell>
          <cell r="J23">
            <v>205</v>
          </cell>
        </row>
        <row r="24">
          <cell r="B24" t="str">
            <v>Joel Company</v>
          </cell>
          <cell r="C24" t="str">
            <v>GE</v>
          </cell>
          <cell r="E24">
            <v>165</v>
          </cell>
          <cell r="F24">
            <v>167</v>
          </cell>
          <cell r="G24">
            <v>199</v>
          </cell>
          <cell r="H24">
            <v>230</v>
          </cell>
          <cell r="I24">
            <v>169</v>
          </cell>
          <cell r="J24">
            <v>159</v>
          </cell>
        </row>
        <row r="25">
          <cell r="B25" t="str">
            <v>Philippe Hutzli</v>
          </cell>
          <cell r="C25" t="str">
            <v>GE</v>
          </cell>
          <cell r="E25">
            <v>210</v>
          </cell>
          <cell r="F25">
            <v>155</v>
          </cell>
          <cell r="G25">
            <v>167</v>
          </cell>
          <cell r="H25">
            <v>179</v>
          </cell>
          <cell r="I25">
            <v>195</v>
          </cell>
          <cell r="J25">
            <v>195</v>
          </cell>
        </row>
        <row r="26">
          <cell r="B26" t="str">
            <v>Melanie Dubois</v>
          </cell>
          <cell r="E26">
            <v>149</v>
          </cell>
          <cell r="F26">
            <v>144</v>
          </cell>
          <cell r="G26">
            <v>160</v>
          </cell>
          <cell r="H26">
            <v>188</v>
          </cell>
          <cell r="I26">
            <v>158</v>
          </cell>
          <cell r="J26">
            <v>181</v>
          </cell>
        </row>
        <row r="27">
          <cell r="B27" t="str">
            <v>Julien Nemeskei</v>
          </cell>
          <cell r="C27" t="str">
            <v>GE</v>
          </cell>
          <cell r="E27">
            <v>197</v>
          </cell>
          <cell r="F27">
            <v>209</v>
          </cell>
          <cell r="G27">
            <v>235</v>
          </cell>
          <cell r="H27">
            <v>157</v>
          </cell>
          <cell r="I27">
            <v>135</v>
          </cell>
          <cell r="J27">
            <v>169</v>
          </cell>
        </row>
        <row r="28">
          <cell r="B28" t="str">
            <v>Thomas Pepin</v>
          </cell>
          <cell r="C28" t="str">
            <v>GE</v>
          </cell>
          <cell r="E28">
            <v>158</v>
          </cell>
          <cell r="F28">
            <v>211</v>
          </cell>
          <cell r="G28">
            <v>206</v>
          </cell>
          <cell r="H28">
            <v>171</v>
          </cell>
          <cell r="I28">
            <v>184</v>
          </cell>
          <cell r="J28">
            <v>188</v>
          </cell>
        </row>
        <row r="29">
          <cell r="B29" t="str">
            <v>Grégory Chopard</v>
          </cell>
          <cell r="C29" t="str">
            <v>JU </v>
          </cell>
          <cell r="E29">
            <v>193</v>
          </cell>
          <cell r="F29">
            <v>203</v>
          </cell>
          <cell r="G29">
            <v>195</v>
          </cell>
          <cell r="H29">
            <v>154</v>
          </cell>
          <cell r="I29">
            <v>183</v>
          </cell>
          <cell r="J29">
            <v>168</v>
          </cell>
        </row>
        <row r="30">
          <cell r="B30" t="str">
            <v>Florence Buchwalder</v>
          </cell>
          <cell r="C30" t="str">
            <v>JU</v>
          </cell>
          <cell r="E30">
            <v>171</v>
          </cell>
          <cell r="F30">
            <v>146</v>
          </cell>
          <cell r="G30">
            <v>188</v>
          </cell>
          <cell r="H30">
            <v>183</v>
          </cell>
          <cell r="I30">
            <v>222</v>
          </cell>
          <cell r="J30">
            <v>146</v>
          </cell>
        </row>
        <row r="31">
          <cell r="B31" t="str">
            <v>Juan Escribano</v>
          </cell>
          <cell r="C31" t="str">
            <v>JU</v>
          </cell>
          <cell r="E31">
            <v>182</v>
          </cell>
          <cell r="F31">
            <v>112</v>
          </cell>
          <cell r="G31">
            <v>136</v>
          </cell>
          <cell r="H31">
            <v>167</v>
          </cell>
          <cell r="I31">
            <v>170</v>
          </cell>
          <cell r="J31">
            <v>187</v>
          </cell>
        </row>
        <row r="32">
          <cell r="B32" t="str">
            <v>Nathalie Pari</v>
          </cell>
          <cell r="E32">
            <v>193</v>
          </cell>
          <cell r="F32">
            <v>161</v>
          </cell>
          <cell r="G32">
            <v>215</v>
          </cell>
          <cell r="H32">
            <v>164</v>
          </cell>
          <cell r="I32">
            <v>153</v>
          </cell>
          <cell r="J32">
            <v>183</v>
          </cell>
        </row>
        <row r="33">
          <cell r="B33" t="str">
            <v>Nicolas Guillaume</v>
          </cell>
          <cell r="E33">
            <v>159</v>
          </cell>
          <cell r="F33">
            <v>237</v>
          </cell>
          <cell r="G33">
            <v>225</v>
          </cell>
          <cell r="H33">
            <v>167</v>
          </cell>
          <cell r="I33">
            <v>188</v>
          </cell>
          <cell r="J33">
            <v>191</v>
          </cell>
        </row>
        <row r="34">
          <cell r="B34" t="str">
            <v>Francoise Pari</v>
          </cell>
          <cell r="C34" t="str">
            <v>VD</v>
          </cell>
          <cell r="E34">
            <v>187</v>
          </cell>
          <cell r="F34">
            <v>204</v>
          </cell>
          <cell r="G34">
            <v>171</v>
          </cell>
          <cell r="H34">
            <v>185</v>
          </cell>
          <cell r="I34">
            <v>147</v>
          </cell>
          <cell r="J34">
            <v>162</v>
          </cell>
        </row>
        <row r="35">
          <cell r="B35" t="str">
            <v>Urgese Toni</v>
          </cell>
          <cell r="C35" t="str">
            <v>VD</v>
          </cell>
          <cell r="E35">
            <v>235</v>
          </cell>
          <cell r="F35">
            <v>178</v>
          </cell>
          <cell r="G35">
            <v>201</v>
          </cell>
          <cell r="H35">
            <v>194</v>
          </cell>
          <cell r="I35">
            <v>225</v>
          </cell>
          <cell r="J35">
            <v>149</v>
          </cell>
        </row>
        <row r="36">
          <cell r="B36" t="str">
            <v>Cuccurullo Michele</v>
          </cell>
          <cell r="C36" t="str">
            <v>VD</v>
          </cell>
          <cell r="E36">
            <v>234</v>
          </cell>
          <cell r="F36">
            <v>213</v>
          </cell>
          <cell r="G36">
            <v>182</v>
          </cell>
          <cell r="H36">
            <v>183</v>
          </cell>
          <cell r="I36">
            <v>180</v>
          </cell>
          <cell r="J36">
            <v>156</v>
          </cell>
        </row>
        <row r="37">
          <cell r="C37" t="str">
            <v>VD </v>
          </cell>
          <cell r="E37">
            <v>143</v>
          </cell>
          <cell r="F37">
            <v>149</v>
          </cell>
          <cell r="G37">
            <v>150</v>
          </cell>
          <cell r="H37">
            <v>162</v>
          </cell>
          <cell r="I37">
            <v>177</v>
          </cell>
          <cell r="J37">
            <v>147</v>
          </cell>
        </row>
        <row r="38">
          <cell r="B38" t="str">
            <v>Ivan Zini</v>
          </cell>
          <cell r="C38" t="str">
            <v>VD</v>
          </cell>
          <cell r="E38">
            <v>181</v>
          </cell>
          <cell r="F38">
            <v>199</v>
          </cell>
          <cell r="G38">
            <v>173</v>
          </cell>
          <cell r="H38">
            <v>190</v>
          </cell>
          <cell r="I38">
            <v>236</v>
          </cell>
          <cell r="J38">
            <v>199</v>
          </cell>
        </row>
        <row r="39">
          <cell r="B39" t="str">
            <v>Muriel Zini</v>
          </cell>
          <cell r="C39" t="str">
            <v>VD</v>
          </cell>
          <cell r="E39">
            <v>178</v>
          </cell>
          <cell r="F39">
            <v>179</v>
          </cell>
          <cell r="G39">
            <v>154</v>
          </cell>
          <cell r="H39">
            <v>206</v>
          </cell>
          <cell r="I39">
            <v>192</v>
          </cell>
          <cell r="J39">
            <v>196</v>
          </cell>
        </row>
        <row r="40">
          <cell r="B40" t="str">
            <v>Jean-Marc Godel</v>
          </cell>
          <cell r="C40" t="str">
            <v>VD</v>
          </cell>
          <cell r="E40">
            <v>213</v>
          </cell>
          <cell r="F40">
            <v>161</v>
          </cell>
          <cell r="G40">
            <v>181</v>
          </cell>
          <cell r="H40">
            <v>246</v>
          </cell>
          <cell r="I40">
            <v>173</v>
          </cell>
          <cell r="J40">
            <v>159</v>
          </cell>
        </row>
        <row r="41">
          <cell r="B41" t="str">
            <v>Roland Regenass</v>
          </cell>
          <cell r="C41" t="str">
            <v>VD</v>
          </cell>
          <cell r="E41">
            <v>172</v>
          </cell>
          <cell r="F41">
            <v>174</v>
          </cell>
          <cell r="G41">
            <v>189</v>
          </cell>
          <cell r="H41">
            <v>154</v>
          </cell>
          <cell r="I41">
            <v>181</v>
          </cell>
          <cell r="J41">
            <v>179</v>
          </cell>
        </row>
        <row r="42">
          <cell r="B42" t="str">
            <v>Berardo De Felicis</v>
          </cell>
          <cell r="C42" t="str">
            <v>VD</v>
          </cell>
          <cell r="E42">
            <v>178</v>
          </cell>
          <cell r="F42">
            <v>174</v>
          </cell>
          <cell r="G42">
            <v>225</v>
          </cell>
          <cell r="H42">
            <v>161</v>
          </cell>
          <cell r="I42">
            <v>205</v>
          </cell>
          <cell r="J42">
            <v>192</v>
          </cell>
        </row>
        <row r="43">
          <cell r="B43" t="str">
            <v>Christophe Regenass</v>
          </cell>
          <cell r="C43" t="str">
            <v>VD</v>
          </cell>
          <cell r="E43">
            <v>178</v>
          </cell>
          <cell r="F43">
            <v>179</v>
          </cell>
          <cell r="G43">
            <v>161</v>
          </cell>
          <cell r="H43">
            <v>156</v>
          </cell>
          <cell r="I43">
            <v>159</v>
          </cell>
          <cell r="J43">
            <v>151</v>
          </cell>
        </row>
        <row r="44">
          <cell r="B44" t="str">
            <v>Cedric Cardinaux</v>
          </cell>
          <cell r="C44" t="str">
            <v>GE</v>
          </cell>
          <cell r="E44">
            <v>232</v>
          </cell>
          <cell r="F44">
            <v>199</v>
          </cell>
          <cell r="G44">
            <v>155</v>
          </cell>
          <cell r="H44">
            <v>182</v>
          </cell>
          <cell r="I44">
            <v>182</v>
          </cell>
          <cell r="J44">
            <v>169</v>
          </cell>
        </row>
        <row r="45">
          <cell r="B45" t="str">
            <v>Thierry Vulliens</v>
          </cell>
          <cell r="C45" t="str">
            <v>GE</v>
          </cell>
          <cell r="E45">
            <v>156</v>
          </cell>
          <cell r="F45">
            <v>180</v>
          </cell>
          <cell r="G45">
            <v>157</v>
          </cell>
          <cell r="H45">
            <v>151</v>
          </cell>
          <cell r="I45">
            <v>164</v>
          </cell>
          <cell r="J45">
            <v>187</v>
          </cell>
        </row>
        <row r="46">
          <cell r="B46" t="str">
            <v>Sabine Chollet</v>
          </cell>
          <cell r="C46" t="str">
            <v>GE</v>
          </cell>
          <cell r="E46">
            <v>180</v>
          </cell>
          <cell r="F46">
            <v>211</v>
          </cell>
          <cell r="G46">
            <v>198</v>
          </cell>
          <cell r="H46">
            <v>183</v>
          </cell>
          <cell r="I46">
            <v>213</v>
          </cell>
          <cell r="J46">
            <v>160</v>
          </cell>
        </row>
        <row r="47">
          <cell r="B47" t="str">
            <v>Sabine Leutwiler</v>
          </cell>
          <cell r="C47" t="str">
            <v>ZH</v>
          </cell>
          <cell r="E47">
            <v>225</v>
          </cell>
          <cell r="F47">
            <v>147</v>
          </cell>
          <cell r="G47">
            <v>194</v>
          </cell>
          <cell r="H47">
            <v>193</v>
          </cell>
          <cell r="I47">
            <v>222</v>
          </cell>
          <cell r="J47">
            <v>160</v>
          </cell>
        </row>
        <row r="48">
          <cell r="B48" t="str">
            <v>Martin Hürlimann</v>
          </cell>
          <cell r="C48" t="str">
            <v>ZH</v>
          </cell>
          <cell r="E48">
            <v>171</v>
          </cell>
          <cell r="F48">
            <v>125</v>
          </cell>
          <cell r="G48">
            <v>213</v>
          </cell>
          <cell r="H48">
            <v>198</v>
          </cell>
          <cell r="I48">
            <v>189</v>
          </cell>
          <cell r="J48">
            <v>173</v>
          </cell>
        </row>
        <row r="49">
          <cell r="B49" t="str">
            <v>Daniel Hürlimann</v>
          </cell>
          <cell r="C49" t="str">
            <v>ZH</v>
          </cell>
          <cell r="E49">
            <v>171</v>
          </cell>
          <cell r="F49">
            <v>229</v>
          </cell>
          <cell r="G49">
            <v>158</v>
          </cell>
          <cell r="H49">
            <v>156</v>
          </cell>
          <cell r="I49">
            <v>161</v>
          </cell>
          <cell r="J49">
            <v>205</v>
          </cell>
        </row>
        <row r="50">
          <cell r="B50" t="str">
            <v>Giuseppe Miracula</v>
          </cell>
          <cell r="C50" t="str">
            <v>SZ</v>
          </cell>
          <cell r="E50">
            <v>176</v>
          </cell>
          <cell r="F50">
            <v>154</v>
          </cell>
          <cell r="G50">
            <v>136</v>
          </cell>
          <cell r="H50">
            <v>204</v>
          </cell>
          <cell r="I50">
            <v>187</v>
          </cell>
          <cell r="J50">
            <v>191</v>
          </cell>
        </row>
        <row r="51">
          <cell r="B51" t="str">
            <v>Stefan Koch</v>
          </cell>
          <cell r="C51" t="str">
            <v>SZ</v>
          </cell>
          <cell r="E51">
            <v>181</v>
          </cell>
          <cell r="F51">
            <v>183</v>
          </cell>
          <cell r="G51">
            <v>139</v>
          </cell>
          <cell r="H51">
            <v>145</v>
          </cell>
          <cell r="I51">
            <v>201</v>
          </cell>
          <cell r="J51">
            <v>190</v>
          </cell>
        </row>
        <row r="52">
          <cell r="B52" t="str">
            <v>Martin Stiegelbauer</v>
          </cell>
          <cell r="C52" t="str">
            <v>SZ</v>
          </cell>
          <cell r="E52">
            <v>209</v>
          </cell>
          <cell r="F52">
            <v>207</v>
          </cell>
          <cell r="G52">
            <v>217</v>
          </cell>
          <cell r="H52">
            <v>202</v>
          </cell>
          <cell r="I52">
            <v>221</v>
          </cell>
          <cell r="J52">
            <v>220</v>
          </cell>
        </row>
        <row r="53">
          <cell r="B53" t="str">
            <v>Roberto Gili</v>
          </cell>
          <cell r="C53" t="str">
            <v>GE</v>
          </cell>
          <cell r="E53">
            <v>142</v>
          </cell>
          <cell r="F53">
            <v>179</v>
          </cell>
          <cell r="G53">
            <v>157</v>
          </cell>
          <cell r="H53">
            <v>155</v>
          </cell>
          <cell r="I53">
            <v>162</v>
          </cell>
          <cell r="J53">
            <v>177</v>
          </cell>
        </row>
        <row r="54">
          <cell r="B54" t="str">
            <v>Jean-Marc Caldi</v>
          </cell>
          <cell r="C54" t="str">
            <v>GE</v>
          </cell>
          <cell r="E54">
            <v>210</v>
          </cell>
          <cell r="F54">
            <v>258</v>
          </cell>
          <cell r="G54">
            <v>196</v>
          </cell>
          <cell r="H54">
            <v>148</v>
          </cell>
          <cell r="I54">
            <v>144</v>
          </cell>
          <cell r="J54">
            <v>191</v>
          </cell>
        </row>
        <row r="55">
          <cell r="B55" t="str">
            <v>Marcial Krieg</v>
          </cell>
          <cell r="C55" t="str">
            <v>GE</v>
          </cell>
          <cell r="E55">
            <v>159</v>
          </cell>
          <cell r="F55">
            <v>149</v>
          </cell>
          <cell r="G55">
            <v>211</v>
          </cell>
          <cell r="H55">
            <v>148</v>
          </cell>
          <cell r="I55">
            <v>178</v>
          </cell>
          <cell r="J55">
            <v>134</v>
          </cell>
        </row>
        <row r="56">
          <cell r="B56" t="str">
            <v>Grégoire Romailler</v>
          </cell>
          <cell r="C56" t="str">
            <v>VD</v>
          </cell>
          <cell r="E56">
            <v>222</v>
          </cell>
          <cell r="F56">
            <v>195</v>
          </cell>
          <cell r="G56">
            <v>189</v>
          </cell>
          <cell r="H56">
            <v>187</v>
          </cell>
          <cell r="I56">
            <v>202</v>
          </cell>
          <cell r="J56">
            <v>203</v>
          </cell>
        </row>
        <row r="57">
          <cell r="B57" t="str">
            <v>Michel Cherbuin</v>
          </cell>
          <cell r="C57" t="str">
            <v>VD</v>
          </cell>
          <cell r="E57">
            <v>206</v>
          </cell>
          <cell r="F57">
            <v>204</v>
          </cell>
          <cell r="G57">
            <v>154</v>
          </cell>
          <cell r="H57">
            <v>169</v>
          </cell>
          <cell r="I57">
            <v>167</v>
          </cell>
          <cell r="J57">
            <v>189</v>
          </cell>
        </row>
        <row r="58">
          <cell r="B58" t="str">
            <v>Luigi Martignano</v>
          </cell>
          <cell r="C58" t="str">
            <v>VD</v>
          </cell>
          <cell r="E58">
            <v>158</v>
          </cell>
          <cell r="F58">
            <v>237</v>
          </cell>
          <cell r="G58">
            <v>191</v>
          </cell>
          <cell r="H58">
            <v>152</v>
          </cell>
          <cell r="I58">
            <v>193</v>
          </cell>
          <cell r="J58">
            <v>171</v>
          </cell>
        </row>
        <row r="59">
          <cell r="B59" t="str">
            <v>Bernard Chavaz</v>
          </cell>
          <cell r="C59" t="str">
            <v>GE</v>
          </cell>
          <cell r="E59">
            <v>176</v>
          </cell>
          <cell r="F59">
            <v>157</v>
          </cell>
          <cell r="G59">
            <v>183</v>
          </cell>
          <cell r="H59">
            <v>158</v>
          </cell>
          <cell r="I59">
            <v>179</v>
          </cell>
          <cell r="J59">
            <v>195</v>
          </cell>
        </row>
        <row r="60">
          <cell r="B60" t="str">
            <v>John Chavaz</v>
          </cell>
          <cell r="C60" t="str">
            <v>GE</v>
          </cell>
          <cell r="E60">
            <v>199</v>
          </cell>
          <cell r="F60">
            <v>198</v>
          </cell>
          <cell r="G60">
            <v>142</v>
          </cell>
          <cell r="H60">
            <v>222</v>
          </cell>
          <cell r="I60">
            <v>253</v>
          </cell>
          <cell r="J60">
            <v>131</v>
          </cell>
        </row>
        <row r="61">
          <cell r="B61" t="str">
            <v>Damien Derrer</v>
          </cell>
          <cell r="C61" t="str">
            <v>GE</v>
          </cell>
          <cell r="E61">
            <v>195</v>
          </cell>
          <cell r="F61">
            <v>168</v>
          </cell>
          <cell r="G61">
            <v>186</v>
          </cell>
          <cell r="H61">
            <v>136</v>
          </cell>
          <cell r="I61">
            <v>187</v>
          </cell>
          <cell r="J61">
            <v>183</v>
          </cell>
        </row>
        <row r="62">
          <cell r="B62" t="str">
            <v>Alain Ryser</v>
          </cell>
          <cell r="C62" t="str">
            <v>NE</v>
          </cell>
          <cell r="E62">
            <v>181</v>
          </cell>
          <cell r="F62">
            <v>126</v>
          </cell>
          <cell r="G62">
            <v>182</v>
          </cell>
          <cell r="H62">
            <v>170</v>
          </cell>
          <cell r="I62">
            <v>208</v>
          </cell>
          <cell r="J62">
            <v>190</v>
          </cell>
        </row>
        <row r="63">
          <cell r="B63" t="str">
            <v>Christophe Zurcher</v>
          </cell>
          <cell r="C63" t="str">
            <v>NE</v>
          </cell>
          <cell r="E63">
            <v>140</v>
          </cell>
          <cell r="F63">
            <v>188</v>
          </cell>
          <cell r="G63">
            <v>156</v>
          </cell>
          <cell r="H63">
            <v>170</v>
          </cell>
          <cell r="I63">
            <v>166</v>
          </cell>
          <cell r="J63">
            <v>166</v>
          </cell>
        </row>
        <row r="64">
          <cell r="B64" t="str">
            <v>Raphael Eigeldinger</v>
          </cell>
          <cell r="C64" t="str">
            <v>NE</v>
          </cell>
          <cell r="E64">
            <v>171</v>
          </cell>
          <cell r="F64">
            <v>187</v>
          </cell>
          <cell r="G64">
            <v>184</v>
          </cell>
          <cell r="H64">
            <v>146</v>
          </cell>
          <cell r="I64">
            <v>129</v>
          </cell>
          <cell r="J64">
            <v>169</v>
          </cell>
        </row>
        <row r="65">
          <cell r="B65" t="str">
            <v>Anne Brugger</v>
          </cell>
          <cell r="C65" t="str">
            <v>VD</v>
          </cell>
          <cell r="E65">
            <v>158</v>
          </cell>
          <cell r="F65">
            <v>222</v>
          </cell>
          <cell r="G65">
            <v>154</v>
          </cell>
          <cell r="H65">
            <v>150</v>
          </cell>
          <cell r="I65">
            <v>191</v>
          </cell>
          <cell r="J65">
            <v>188</v>
          </cell>
        </row>
        <row r="66">
          <cell r="B66" t="str">
            <v>Robert Bottinelli</v>
          </cell>
          <cell r="C66" t="str">
            <v>VD</v>
          </cell>
          <cell r="E66">
            <v>187</v>
          </cell>
          <cell r="F66">
            <v>159</v>
          </cell>
          <cell r="G66">
            <v>178</v>
          </cell>
          <cell r="H66">
            <v>159</v>
          </cell>
          <cell r="I66">
            <v>173</v>
          </cell>
          <cell r="J66">
            <v>192</v>
          </cell>
        </row>
        <row r="67">
          <cell r="B67" t="str">
            <v>Branka Cindric</v>
          </cell>
          <cell r="E67">
            <v>141</v>
          </cell>
          <cell r="F67">
            <v>130</v>
          </cell>
          <cell r="G67">
            <v>166</v>
          </cell>
          <cell r="H67">
            <v>144</v>
          </cell>
          <cell r="I67">
            <v>146</v>
          </cell>
          <cell r="J67">
            <v>149</v>
          </cell>
        </row>
        <row r="68">
          <cell r="B68" t="str">
            <v>Pierre Alain Cardinaux</v>
          </cell>
          <cell r="C68" t="str">
            <v>GE</v>
          </cell>
          <cell r="E68">
            <v>169</v>
          </cell>
          <cell r="F68">
            <v>157</v>
          </cell>
          <cell r="G68">
            <v>181</v>
          </cell>
          <cell r="H68">
            <v>202</v>
          </cell>
          <cell r="I68">
            <v>165</v>
          </cell>
          <cell r="J68">
            <v>172</v>
          </cell>
        </row>
        <row r="69">
          <cell r="B69" t="str">
            <v>Anthony Dhers</v>
          </cell>
          <cell r="C69" t="str">
            <v>GE</v>
          </cell>
          <cell r="E69">
            <v>162</v>
          </cell>
          <cell r="F69">
            <v>189</v>
          </cell>
          <cell r="G69">
            <v>158</v>
          </cell>
          <cell r="H69">
            <v>160</v>
          </cell>
          <cell r="I69">
            <v>145</v>
          </cell>
          <cell r="J69">
            <v>168</v>
          </cell>
        </row>
        <row r="70">
          <cell r="B70" t="str">
            <v>Christian Hutzli</v>
          </cell>
          <cell r="C70" t="str">
            <v>GE</v>
          </cell>
          <cell r="E70">
            <v>203</v>
          </cell>
          <cell r="F70">
            <v>201</v>
          </cell>
          <cell r="G70">
            <v>184</v>
          </cell>
          <cell r="H70">
            <v>227</v>
          </cell>
          <cell r="I70">
            <v>155</v>
          </cell>
          <cell r="J70">
            <v>179</v>
          </cell>
        </row>
        <row r="71">
          <cell r="B71" t="str">
            <v>Philippe Rouquet</v>
          </cell>
          <cell r="C71" t="str">
            <v>GE</v>
          </cell>
          <cell r="E71">
            <v>168</v>
          </cell>
          <cell r="F71">
            <v>167</v>
          </cell>
          <cell r="G71">
            <v>212</v>
          </cell>
          <cell r="H71">
            <v>215</v>
          </cell>
          <cell r="I71">
            <v>203</v>
          </cell>
          <cell r="J71">
            <v>129</v>
          </cell>
        </row>
        <row r="72">
          <cell r="B72" t="str">
            <v>Alberto Flores</v>
          </cell>
          <cell r="C72" t="str">
            <v>GE</v>
          </cell>
          <cell r="E72">
            <v>183</v>
          </cell>
          <cell r="F72">
            <v>176</v>
          </cell>
          <cell r="G72">
            <v>159</v>
          </cell>
          <cell r="H72">
            <v>190</v>
          </cell>
          <cell r="I72">
            <v>186</v>
          </cell>
          <cell r="J72">
            <v>153</v>
          </cell>
        </row>
        <row r="73">
          <cell r="B73" t="str">
            <v>Daniel Manco</v>
          </cell>
          <cell r="C73" t="str">
            <v>GE</v>
          </cell>
          <cell r="E73">
            <v>191</v>
          </cell>
          <cell r="F73">
            <v>213</v>
          </cell>
          <cell r="G73">
            <v>178</v>
          </cell>
          <cell r="H73">
            <v>137</v>
          </cell>
          <cell r="I73">
            <v>162</v>
          </cell>
          <cell r="J73">
            <v>178</v>
          </cell>
        </row>
        <row r="74">
          <cell r="B74" t="str">
            <v>Guy Blatti</v>
          </cell>
          <cell r="C74" t="str">
            <v>VD</v>
          </cell>
          <cell r="E74">
            <v>186</v>
          </cell>
          <cell r="F74">
            <v>199</v>
          </cell>
          <cell r="G74">
            <v>137</v>
          </cell>
          <cell r="H74">
            <v>166</v>
          </cell>
          <cell r="I74">
            <v>171</v>
          </cell>
          <cell r="J74">
            <v>212</v>
          </cell>
        </row>
        <row r="75">
          <cell r="B75" t="str">
            <v>David Leitao</v>
          </cell>
          <cell r="C75" t="str">
            <v>VD</v>
          </cell>
          <cell r="E75">
            <v>162</v>
          </cell>
          <cell r="F75">
            <v>168</v>
          </cell>
          <cell r="G75">
            <v>165</v>
          </cell>
          <cell r="H75">
            <v>156</v>
          </cell>
          <cell r="I75">
            <v>147</v>
          </cell>
          <cell r="J75">
            <v>170</v>
          </cell>
        </row>
        <row r="76">
          <cell r="B76" t="str">
            <v>Lusim Kastrati</v>
          </cell>
          <cell r="C76" t="str">
            <v>VD</v>
          </cell>
          <cell r="E76">
            <v>125</v>
          </cell>
          <cell r="F76">
            <v>135</v>
          </cell>
          <cell r="G76">
            <v>146</v>
          </cell>
          <cell r="H76">
            <v>223</v>
          </cell>
          <cell r="I76">
            <v>179</v>
          </cell>
          <cell r="J76">
            <v>201</v>
          </cell>
        </row>
        <row r="77">
          <cell r="B77" t="str">
            <v>Javier Mas</v>
          </cell>
          <cell r="C77" t="str">
            <v>VD</v>
          </cell>
          <cell r="E77">
            <v>223</v>
          </cell>
          <cell r="F77">
            <v>209</v>
          </cell>
          <cell r="G77">
            <v>160</v>
          </cell>
          <cell r="H77">
            <v>192</v>
          </cell>
          <cell r="I77">
            <v>178</v>
          </cell>
          <cell r="J77">
            <v>148</v>
          </cell>
        </row>
        <row r="78">
          <cell r="B78" t="str">
            <v>Laurent Cavin</v>
          </cell>
          <cell r="C78" t="str">
            <v>VD</v>
          </cell>
          <cell r="E78">
            <v>179</v>
          </cell>
          <cell r="F78">
            <v>184</v>
          </cell>
          <cell r="G78">
            <v>195</v>
          </cell>
          <cell r="H78">
            <v>202</v>
          </cell>
          <cell r="I78">
            <v>217</v>
          </cell>
          <cell r="J78">
            <v>175</v>
          </cell>
        </row>
        <row r="79">
          <cell r="B79" t="str">
            <v>Santiago Valladares</v>
          </cell>
          <cell r="C79" t="str">
            <v>VD</v>
          </cell>
          <cell r="E79">
            <v>158</v>
          </cell>
          <cell r="F79">
            <v>191</v>
          </cell>
          <cell r="G79">
            <v>163</v>
          </cell>
          <cell r="H79">
            <v>201</v>
          </cell>
          <cell r="I79">
            <v>146</v>
          </cell>
          <cell r="J79">
            <v>154</v>
          </cell>
        </row>
        <row r="80">
          <cell r="B80" t="str">
            <v>Francois Grohens</v>
          </cell>
          <cell r="C80" t="str">
            <v>VD</v>
          </cell>
          <cell r="E80">
            <v>133</v>
          </cell>
          <cell r="F80">
            <v>232</v>
          </cell>
          <cell r="G80">
            <v>196</v>
          </cell>
          <cell r="H80">
            <v>199</v>
          </cell>
          <cell r="I80">
            <v>149</v>
          </cell>
          <cell r="J80">
            <v>224</v>
          </cell>
        </row>
        <row r="81">
          <cell r="B81" t="str">
            <v>Bernadette Tougne</v>
          </cell>
          <cell r="C81" t="str">
            <v>VD</v>
          </cell>
          <cell r="E81">
            <v>104</v>
          </cell>
          <cell r="F81">
            <v>136</v>
          </cell>
          <cell r="G81">
            <v>150</v>
          </cell>
          <cell r="H81">
            <v>117</v>
          </cell>
          <cell r="I81">
            <v>140</v>
          </cell>
          <cell r="J81">
            <v>131</v>
          </cell>
        </row>
        <row r="82">
          <cell r="B82" t="str">
            <v>Olivier Dancla</v>
          </cell>
          <cell r="C82" t="str">
            <v>VD</v>
          </cell>
          <cell r="E82">
            <v>222</v>
          </cell>
          <cell r="F82">
            <v>173</v>
          </cell>
          <cell r="G82">
            <v>169</v>
          </cell>
          <cell r="H82">
            <v>190</v>
          </cell>
          <cell r="I82">
            <v>196</v>
          </cell>
          <cell r="J82">
            <v>187</v>
          </cell>
        </row>
        <row r="83">
          <cell r="B83" t="str">
            <v>Haefliger Olivier</v>
          </cell>
          <cell r="C83" t="str">
            <v>VD</v>
          </cell>
          <cell r="E83">
            <v>205</v>
          </cell>
          <cell r="F83">
            <v>211</v>
          </cell>
          <cell r="G83">
            <v>183</v>
          </cell>
          <cell r="H83">
            <v>172</v>
          </cell>
          <cell r="I83">
            <v>170</v>
          </cell>
          <cell r="J83">
            <v>170</v>
          </cell>
        </row>
        <row r="84">
          <cell r="B84" t="str">
            <v>Claude Alain May</v>
          </cell>
          <cell r="E84">
            <v>128</v>
          </cell>
          <cell r="F84">
            <v>173</v>
          </cell>
          <cell r="G84">
            <v>128</v>
          </cell>
          <cell r="H84">
            <v>113</v>
          </cell>
          <cell r="I84">
            <v>181</v>
          </cell>
          <cell r="J84">
            <v>125</v>
          </cell>
        </row>
        <row r="85">
          <cell r="B85" t="str">
            <v>Didier Diserens</v>
          </cell>
          <cell r="C85" t="str">
            <v>VD</v>
          </cell>
          <cell r="E85">
            <v>180</v>
          </cell>
          <cell r="F85">
            <v>180</v>
          </cell>
          <cell r="G85">
            <v>177</v>
          </cell>
          <cell r="H85">
            <v>140</v>
          </cell>
          <cell r="I85">
            <v>168</v>
          </cell>
          <cell r="J85">
            <v>178</v>
          </cell>
        </row>
        <row r="86">
          <cell r="B86" t="str">
            <v>Ralph Genillard</v>
          </cell>
          <cell r="C86" t="str">
            <v>GE</v>
          </cell>
          <cell r="E86">
            <v>177</v>
          </cell>
          <cell r="F86">
            <v>176</v>
          </cell>
          <cell r="G86">
            <v>171</v>
          </cell>
          <cell r="H86">
            <v>138</v>
          </cell>
          <cell r="I86">
            <v>177</v>
          </cell>
          <cell r="J86">
            <v>166</v>
          </cell>
        </row>
        <row r="87">
          <cell r="B87" t="str">
            <v>Daniel Golay</v>
          </cell>
          <cell r="C87" t="str">
            <v>GE</v>
          </cell>
          <cell r="E87">
            <v>203</v>
          </cell>
          <cell r="F87">
            <v>172</v>
          </cell>
          <cell r="G87">
            <v>192</v>
          </cell>
          <cell r="H87">
            <v>227</v>
          </cell>
          <cell r="I87">
            <v>164</v>
          </cell>
          <cell r="J87">
            <v>199</v>
          </cell>
        </row>
        <row r="88">
          <cell r="B88" t="str">
            <v>Pascal Seydoux</v>
          </cell>
          <cell r="C88" t="str">
            <v>GE</v>
          </cell>
          <cell r="E88">
            <v>183</v>
          </cell>
          <cell r="F88">
            <v>189</v>
          </cell>
          <cell r="G88">
            <v>147</v>
          </cell>
          <cell r="H88">
            <v>190</v>
          </cell>
          <cell r="I88">
            <v>167</v>
          </cell>
          <cell r="J88">
            <v>170</v>
          </cell>
        </row>
        <row r="89">
          <cell r="B89" t="str">
            <v>Cedric Regenass</v>
          </cell>
          <cell r="C89" t="str">
            <v>VD</v>
          </cell>
          <cell r="E89">
            <v>157</v>
          </cell>
          <cell r="F89">
            <v>214</v>
          </cell>
          <cell r="G89">
            <v>154</v>
          </cell>
          <cell r="H89">
            <v>180</v>
          </cell>
          <cell r="I89">
            <v>244</v>
          </cell>
          <cell r="J89">
            <v>206</v>
          </cell>
        </row>
        <row r="90">
          <cell r="B90" t="str">
            <v>Marcio Silvestre</v>
          </cell>
          <cell r="C90" t="str">
            <v>VD</v>
          </cell>
          <cell r="E90">
            <v>170</v>
          </cell>
          <cell r="F90">
            <v>178</v>
          </cell>
          <cell r="G90">
            <v>162</v>
          </cell>
          <cell r="H90">
            <v>164</v>
          </cell>
          <cell r="I90">
            <v>210</v>
          </cell>
          <cell r="J90">
            <v>153</v>
          </cell>
        </row>
        <row r="91">
          <cell r="B91" t="str">
            <v>P-A Syrvet</v>
          </cell>
          <cell r="C91" t="str">
            <v>VD</v>
          </cell>
          <cell r="E91">
            <v>187</v>
          </cell>
          <cell r="F91">
            <v>174</v>
          </cell>
          <cell r="G91">
            <v>188</v>
          </cell>
          <cell r="H91">
            <v>211</v>
          </cell>
          <cell r="I91">
            <v>213</v>
          </cell>
          <cell r="J91">
            <v>155</v>
          </cell>
        </row>
        <row r="92">
          <cell r="B92" t="str">
            <v>Philippe Bourrecoud</v>
          </cell>
          <cell r="C92" t="str">
            <v>VD</v>
          </cell>
          <cell r="E92">
            <v>142</v>
          </cell>
          <cell r="F92">
            <v>134</v>
          </cell>
          <cell r="G92">
            <v>171</v>
          </cell>
          <cell r="H92">
            <v>177</v>
          </cell>
          <cell r="I92">
            <v>181</v>
          </cell>
          <cell r="J92">
            <v>190</v>
          </cell>
        </row>
        <row r="93">
          <cell r="B93" t="str">
            <v>Yves Pfister</v>
          </cell>
          <cell r="C93" t="str">
            <v>VD</v>
          </cell>
          <cell r="E93">
            <v>163</v>
          </cell>
          <cell r="F93">
            <v>117</v>
          </cell>
          <cell r="G93">
            <v>175</v>
          </cell>
          <cell r="H93">
            <v>176</v>
          </cell>
          <cell r="I93">
            <v>184</v>
          </cell>
          <cell r="J93">
            <v>174</v>
          </cell>
        </row>
        <row r="94">
          <cell r="B94" t="str">
            <v>Regis Coppex</v>
          </cell>
          <cell r="C94" t="str">
            <v>VD</v>
          </cell>
          <cell r="E94">
            <v>172</v>
          </cell>
          <cell r="F94">
            <v>202</v>
          </cell>
          <cell r="G94">
            <v>181</v>
          </cell>
          <cell r="H94">
            <v>160</v>
          </cell>
          <cell r="I94">
            <v>160</v>
          </cell>
          <cell r="J94">
            <v>169</v>
          </cell>
        </row>
        <row r="95">
          <cell r="B95" t="str">
            <v>Quentin Spoerri</v>
          </cell>
          <cell r="C95" t="str">
            <v>GE</v>
          </cell>
          <cell r="E95">
            <v>137</v>
          </cell>
          <cell r="F95">
            <v>163</v>
          </cell>
          <cell r="G95">
            <v>190</v>
          </cell>
          <cell r="H95">
            <v>197</v>
          </cell>
          <cell r="I95">
            <v>172</v>
          </cell>
          <cell r="J95">
            <v>215</v>
          </cell>
        </row>
        <row r="96">
          <cell r="B96" t="str">
            <v>Vanessa Martinez</v>
          </cell>
          <cell r="E96">
            <v>147</v>
          </cell>
          <cell r="F96">
            <v>150</v>
          </cell>
          <cell r="G96">
            <v>174</v>
          </cell>
          <cell r="H96">
            <v>213</v>
          </cell>
          <cell r="I96">
            <v>176</v>
          </cell>
          <cell r="J96">
            <v>153</v>
          </cell>
        </row>
        <row r="97">
          <cell r="B97" t="str">
            <v>Christian Martinez</v>
          </cell>
          <cell r="C97" t="str">
            <v>GE </v>
          </cell>
          <cell r="E97">
            <v>167</v>
          </cell>
          <cell r="F97">
            <v>138</v>
          </cell>
          <cell r="G97">
            <v>160</v>
          </cell>
          <cell r="H97">
            <v>205</v>
          </cell>
          <cell r="I97">
            <v>194</v>
          </cell>
          <cell r="J97">
            <v>179</v>
          </cell>
        </row>
        <row r="98">
          <cell r="B98" t="str">
            <v>Robert Des Pouy</v>
          </cell>
          <cell r="C98" t="str">
            <v>VD</v>
          </cell>
          <cell r="E98">
            <v>182</v>
          </cell>
          <cell r="F98">
            <v>192</v>
          </cell>
          <cell r="G98">
            <v>189</v>
          </cell>
          <cell r="H98">
            <v>159</v>
          </cell>
          <cell r="I98">
            <v>184</v>
          </cell>
          <cell r="J98">
            <v>174</v>
          </cell>
        </row>
        <row r="99">
          <cell r="B99" t="str">
            <v>Richard Mottet</v>
          </cell>
          <cell r="C99" t="str">
            <v>VD</v>
          </cell>
          <cell r="E99">
            <v>170</v>
          </cell>
          <cell r="F99">
            <v>178</v>
          </cell>
          <cell r="G99">
            <v>198</v>
          </cell>
          <cell r="H99">
            <v>205</v>
          </cell>
          <cell r="I99">
            <v>191</v>
          </cell>
          <cell r="J99">
            <v>170</v>
          </cell>
        </row>
        <row r="100">
          <cell r="B100" t="str">
            <v>Guiseppe Savarino</v>
          </cell>
          <cell r="C100" t="str">
            <v>VD</v>
          </cell>
          <cell r="E100">
            <v>164</v>
          </cell>
          <cell r="F100">
            <v>171</v>
          </cell>
          <cell r="G100">
            <v>153</v>
          </cell>
          <cell r="H100">
            <v>159</v>
          </cell>
          <cell r="I100">
            <v>183</v>
          </cell>
          <cell r="J100">
            <v>163</v>
          </cell>
        </row>
        <row r="101">
          <cell r="B101" t="str">
            <v>Katia Martignano</v>
          </cell>
          <cell r="E101">
            <v>135</v>
          </cell>
          <cell r="F101">
            <v>153</v>
          </cell>
          <cell r="G101">
            <v>185</v>
          </cell>
          <cell r="H101">
            <v>137</v>
          </cell>
          <cell r="I101">
            <v>168</v>
          </cell>
          <cell r="J101">
            <v>189</v>
          </cell>
        </row>
        <row r="102">
          <cell r="B102" t="str">
            <v>Sacha Lussman</v>
          </cell>
          <cell r="C102" t="str">
            <v>ZH</v>
          </cell>
          <cell r="E102">
            <v>171</v>
          </cell>
          <cell r="F102">
            <v>177</v>
          </cell>
          <cell r="G102">
            <v>210</v>
          </cell>
          <cell r="H102">
            <v>213</v>
          </cell>
          <cell r="I102">
            <v>215</v>
          </cell>
          <cell r="J102">
            <v>184</v>
          </cell>
        </row>
        <row r="103">
          <cell r="B103" t="str">
            <v>Sandro Ancarani</v>
          </cell>
          <cell r="C103" t="str">
            <v>ZH</v>
          </cell>
          <cell r="E103">
            <v>132</v>
          </cell>
          <cell r="F103">
            <v>173</v>
          </cell>
          <cell r="G103">
            <v>188</v>
          </cell>
          <cell r="H103">
            <v>172</v>
          </cell>
          <cell r="I103">
            <v>197</v>
          </cell>
          <cell r="J103">
            <v>194</v>
          </cell>
        </row>
        <row r="104">
          <cell r="B104" t="str">
            <v>Philippe Sautier</v>
          </cell>
          <cell r="C104" t="str">
            <v>GE</v>
          </cell>
          <cell r="E104">
            <v>181</v>
          </cell>
          <cell r="F104">
            <v>157</v>
          </cell>
          <cell r="G104">
            <v>164</v>
          </cell>
          <cell r="H104">
            <v>127</v>
          </cell>
          <cell r="I104">
            <v>198</v>
          </cell>
          <cell r="J104">
            <v>159</v>
          </cell>
        </row>
        <row r="105">
          <cell r="B105" t="str">
            <v>Marcel Wegmuller</v>
          </cell>
          <cell r="C105" t="str">
            <v>GE</v>
          </cell>
          <cell r="E105">
            <v>118</v>
          </cell>
          <cell r="F105">
            <v>160</v>
          </cell>
          <cell r="G105">
            <v>198</v>
          </cell>
          <cell r="H105">
            <v>191</v>
          </cell>
          <cell r="I105">
            <v>191</v>
          </cell>
          <cell r="J105">
            <v>165</v>
          </cell>
        </row>
        <row r="106">
          <cell r="B106" t="str">
            <v>Janique Terretaz</v>
          </cell>
          <cell r="C106" t="str">
            <v>GE</v>
          </cell>
          <cell r="E106">
            <v>117</v>
          </cell>
          <cell r="F106">
            <v>147</v>
          </cell>
          <cell r="G106">
            <v>147</v>
          </cell>
          <cell r="H106">
            <v>143</v>
          </cell>
          <cell r="I106">
            <v>121</v>
          </cell>
          <cell r="J106">
            <v>132</v>
          </cell>
        </row>
        <row r="107">
          <cell r="B107" t="str">
            <v>Christopher Cachin</v>
          </cell>
          <cell r="E107">
            <v>144</v>
          </cell>
          <cell r="F107">
            <v>187</v>
          </cell>
          <cell r="G107">
            <v>213</v>
          </cell>
          <cell r="H107">
            <v>155</v>
          </cell>
          <cell r="I107">
            <v>196</v>
          </cell>
          <cell r="J107">
            <v>153</v>
          </cell>
        </row>
        <row r="108">
          <cell r="B108" t="str">
            <v>Bassi Ilaria</v>
          </cell>
          <cell r="C108" t="str">
            <v>JVD</v>
          </cell>
          <cell r="E108">
            <v>139</v>
          </cell>
          <cell r="F108">
            <v>145</v>
          </cell>
          <cell r="G108">
            <v>151</v>
          </cell>
          <cell r="H108">
            <v>132</v>
          </cell>
          <cell r="I108">
            <v>141</v>
          </cell>
          <cell r="J108">
            <v>103</v>
          </cell>
        </row>
        <row r="109">
          <cell r="B109" t="str">
            <v>Xavier Ecoffey</v>
          </cell>
          <cell r="C109" t="str">
            <v>VD</v>
          </cell>
          <cell r="E109">
            <v>204</v>
          </cell>
          <cell r="F109">
            <v>164</v>
          </cell>
          <cell r="G109">
            <v>148</v>
          </cell>
          <cell r="H109">
            <v>170</v>
          </cell>
          <cell r="I109">
            <v>191</v>
          </cell>
          <cell r="J109">
            <v>205</v>
          </cell>
        </row>
        <row r="110">
          <cell r="B110" t="str">
            <v>Uwe Heinrich</v>
          </cell>
          <cell r="C110" t="str">
            <v>SZ</v>
          </cell>
          <cell r="E110">
            <v>159</v>
          </cell>
          <cell r="F110">
            <v>194</v>
          </cell>
          <cell r="G110">
            <v>198</v>
          </cell>
          <cell r="H110">
            <v>213</v>
          </cell>
          <cell r="I110">
            <v>149</v>
          </cell>
          <cell r="J110">
            <v>127</v>
          </cell>
        </row>
        <row r="111">
          <cell r="B111" t="str">
            <v>Filippo Riccardi</v>
          </cell>
          <cell r="C111" t="str">
            <v>SZ</v>
          </cell>
          <cell r="E111">
            <v>125</v>
          </cell>
          <cell r="F111">
            <v>188</v>
          </cell>
          <cell r="G111">
            <v>179</v>
          </cell>
          <cell r="H111">
            <v>136</v>
          </cell>
          <cell r="I111">
            <v>162</v>
          </cell>
          <cell r="J111">
            <v>180</v>
          </cell>
        </row>
        <row r="112">
          <cell r="B112" t="str">
            <v>Stefan Brand</v>
          </cell>
          <cell r="C112" t="str">
            <v>SZ</v>
          </cell>
          <cell r="E112">
            <v>190</v>
          </cell>
          <cell r="F112">
            <v>195</v>
          </cell>
          <cell r="G112">
            <v>176</v>
          </cell>
          <cell r="H112">
            <v>166</v>
          </cell>
          <cell r="I112">
            <v>158</v>
          </cell>
          <cell r="J112">
            <v>182</v>
          </cell>
        </row>
        <row r="113">
          <cell r="B113" t="str">
            <v>Francine Muri</v>
          </cell>
          <cell r="C113" t="str">
            <v>VD</v>
          </cell>
          <cell r="E113">
            <v>120</v>
          </cell>
          <cell r="F113">
            <v>146</v>
          </cell>
          <cell r="G113">
            <v>161</v>
          </cell>
          <cell r="H113">
            <v>171</v>
          </cell>
          <cell r="I113">
            <v>122</v>
          </cell>
          <cell r="J113">
            <v>127</v>
          </cell>
        </row>
        <row r="114">
          <cell r="B114" t="str">
            <v>Graziella Bourrecoud</v>
          </cell>
          <cell r="C114" t="str">
            <v>VD</v>
          </cell>
          <cell r="E114">
            <v>152</v>
          </cell>
          <cell r="F114">
            <v>153</v>
          </cell>
          <cell r="G114">
            <v>152</v>
          </cell>
          <cell r="H114">
            <v>170</v>
          </cell>
          <cell r="I114">
            <v>152</v>
          </cell>
          <cell r="J114">
            <v>155</v>
          </cell>
        </row>
        <row r="115">
          <cell r="B115" t="str">
            <v>Maryse Blottiaux</v>
          </cell>
          <cell r="C115" t="str">
            <v>GE</v>
          </cell>
          <cell r="E115">
            <v>138</v>
          </cell>
          <cell r="F115">
            <v>146</v>
          </cell>
          <cell r="G115">
            <v>123</v>
          </cell>
          <cell r="H115">
            <v>149</v>
          </cell>
          <cell r="I115">
            <v>158</v>
          </cell>
          <cell r="J115">
            <v>143</v>
          </cell>
        </row>
        <row r="116">
          <cell r="B116" t="str">
            <v>Pascal Perito</v>
          </cell>
          <cell r="C116" t="str">
            <v>GE</v>
          </cell>
          <cell r="E116">
            <v>159</v>
          </cell>
          <cell r="F116">
            <v>160</v>
          </cell>
          <cell r="G116">
            <v>181</v>
          </cell>
          <cell r="H116">
            <v>133</v>
          </cell>
          <cell r="I116">
            <v>186</v>
          </cell>
          <cell r="J116">
            <v>164</v>
          </cell>
        </row>
        <row r="117">
          <cell r="B117" t="str">
            <v>Serge Burgé</v>
          </cell>
          <cell r="C117" t="str">
            <v>GE</v>
          </cell>
          <cell r="E117">
            <v>165</v>
          </cell>
          <cell r="F117">
            <v>198</v>
          </cell>
          <cell r="G117">
            <v>162</v>
          </cell>
          <cell r="H117">
            <v>145</v>
          </cell>
          <cell r="I117">
            <v>139</v>
          </cell>
          <cell r="J117">
            <v>185</v>
          </cell>
        </row>
        <row r="118">
          <cell r="B118" t="str">
            <v>Nathalie Graff</v>
          </cell>
          <cell r="C118" t="str">
            <v>GE</v>
          </cell>
          <cell r="E118">
            <v>160</v>
          </cell>
          <cell r="F118">
            <v>190</v>
          </cell>
          <cell r="G118">
            <v>203</v>
          </cell>
          <cell r="H118">
            <v>166</v>
          </cell>
          <cell r="I118">
            <v>177</v>
          </cell>
          <cell r="J118">
            <v>137</v>
          </cell>
        </row>
        <row r="119">
          <cell r="B119" t="str">
            <v>Leonoardo Liquirian</v>
          </cell>
          <cell r="C119" t="str">
            <v>VD</v>
          </cell>
          <cell r="E119">
            <v>159</v>
          </cell>
          <cell r="F119">
            <v>162</v>
          </cell>
          <cell r="G119">
            <v>201</v>
          </cell>
          <cell r="H119">
            <v>148</v>
          </cell>
          <cell r="I119">
            <v>167</v>
          </cell>
          <cell r="J119">
            <v>139</v>
          </cell>
        </row>
        <row r="120">
          <cell r="B120" t="str">
            <v>Viviane Langumier</v>
          </cell>
          <cell r="C120" t="str">
            <v>VD</v>
          </cell>
          <cell r="E120">
            <v>161</v>
          </cell>
          <cell r="F120">
            <v>170</v>
          </cell>
          <cell r="G120">
            <v>196</v>
          </cell>
          <cell r="H120">
            <v>162</v>
          </cell>
          <cell r="I120">
            <v>151</v>
          </cell>
          <cell r="J120">
            <v>158</v>
          </cell>
        </row>
        <row r="121">
          <cell r="B121" t="str">
            <v>Victor Pires</v>
          </cell>
          <cell r="C121" t="str">
            <v>VD</v>
          </cell>
          <cell r="E121">
            <v>180</v>
          </cell>
          <cell r="F121">
            <v>154</v>
          </cell>
          <cell r="G121">
            <v>157</v>
          </cell>
          <cell r="H121">
            <v>172</v>
          </cell>
          <cell r="I121">
            <v>153</v>
          </cell>
          <cell r="J121">
            <v>148</v>
          </cell>
        </row>
        <row r="122">
          <cell r="B122" t="str">
            <v>Maurice Baczinsky</v>
          </cell>
          <cell r="C122" t="str">
            <v>GE</v>
          </cell>
          <cell r="E122">
            <v>155</v>
          </cell>
          <cell r="F122">
            <v>143</v>
          </cell>
          <cell r="G122">
            <v>119</v>
          </cell>
          <cell r="H122">
            <v>102</v>
          </cell>
          <cell r="I122">
            <v>169</v>
          </cell>
          <cell r="J122">
            <v>172</v>
          </cell>
        </row>
        <row r="123">
          <cell r="B123" t="str">
            <v>Magali Muri</v>
          </cell>
          <cell r="E123">
            <v>151</v>
          </cell>
          <cell r="F123">
            <v>112</v>
          </cell>
          <cell r="G123">
            <v>136</v>
          </cell>
          <cell r="H123">
            <v>119</v>
          </cell>
          <cell r="I123">
            <v>161</v>
          </cell>
          <cell r="J123">
            <v>107</v>
          </cell>
        </row>
        <row r="124">
          <cell r="B124" t="str">
            <v>Claudia Aries</v>
          </cell>
          <cell r="C124" t="str">
            <v>GE</v>
          </cell>
          <cell r="E124">
            <v>137</v>
          </cell>
          <cell r="F124">
            <v>140</v>
          </cell>
          <cell r="G124">
            <v>141</v>
          </cell>
          <cell r="H124">
            <v>132</v>
          </cell>
          <cell r="I124">
            <v>153</v>
          </cell>
          <cell r="J124">
            <v>158</v>
          </cell>
        </row>
        <row r="125">
          <cell r="B125" t="str">
            <v>Cyril Mazzola</v>
          </cell>
          <cell r="C125" t="str">
            <v>NE</v>
          </cell>
          <cell r="E125">
            <v>202</v>
          </cell>
          <cell r="F125">
            <v>193</v>
          </cell>
          <cell r="G125">
            <v>141</v>
          </cell>
          <cell r="H125">
            <v>173</v>
          </cell>
          <cell r="I125">
            <v>170</v>
          </cell>
          <cell r="J125">
            <v>172</v>
          </cell>
        </row>
        <row r="126">
          <cell r="B126" t="str">
            <v>Alessandra Pendelli</v>
          </cell>
          <cell r="C126" t="str">
            <v>JU</v>
          </cell>
          <cell r="E126">
            <v>122</v>
          </cell>
          <cell r="F126">
            <v>120</v>
          </cell>
          <cell r="G126">
            <v>130</v>
          </cell>
          <cell r="H126">
            <v>113</v>
          </cell>
          <cell r="I126">
            <v>150</v>
          </cell>
          <cell r="J126">
            <v>129</v>
          </cell>
        </row>
        <row r="127">
          <cell r="B127" t="str">
            <v>Luigi Viesti</v>
          </cell>
          <cell r="C127" t="str">
            <v>JU</v>
          </cell>
          <cell r="E127">
            <v>111</v>
          </cell>
          <cell r="F127">
            <v>126</v>
          </cell>
          <cell r="G127">
            <v>133</v>
          </cell>
          <cell r="H127">
            <v>122</v>
          </cell>
          <cell r="I127">
            <v>152</v>
          </cell>
          <cell r="J127">
            <v>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"/>
  <sheetViews>
    <sheetView tabSelected="1" zoomScalePageLayoutView="0" workbookViewId="0" topLeftCell="A62">
      <selection activeCell="D129" sqref="D129"/>
    </sheetView>
  </sheetViews>
  <sheetFormatPr defaultColWidth="11.421875" defaultRowHeight="12.75"/>
  <cols>
    <col min="1" max="1" width="24.421875" style="2" customWidth="1"/>
    <col min="2" max="2" width="4.8515625" style="3" bestFit="1" customWidth="1"/>
    <col min="3" max="3" width="4.00390625" style="3" bestFit="1" customWidth="1"/>
    <col min="4" max="4" width="5.00390625" style="3" bestFit="1" customWidth="1"/>
    <col min="5" max="8" width="4.00390625" style="3" bestFit="1" customWidth="1"/>
    <col min="9" max="9" width="3.8515625" style="3" customWidth="1"/>
    <col min="10" max="10" width="4.00390625" style="3" bestFit="1" customWidth="1"/>
    <col min="11" max="24" width="4.00390625" style="3" customWidth="1"/>
    <col min="25" max="25" width="6.140625" style="4" bestFit="1" customWidth="1"/>
    <col min="26" max="26" width="8.421875" style="5" bestFit="1" customWidth="1"/>
    <col min="27" max="27" width="11.421875" style="1" customWidth="1"/>
  </cols>
  <sheetData>
    <row r="1" spans="1:26" ht="30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30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2" customHeight="1"/>
    <row r="4" spans="1:26" ht="12">
      <c r="A4" s="6" t="s">
        <v>2</v>
      </c>
      <c r="B4" s="7" t="s">
        <v>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8" t="s">
        <v>4</v>
      </c>
      <c r="Z4" s="8" t="s">
        <v>5</v>
      </c>
    </row>
    <row r="5" spans="1:27" ht="12">
      <c r="A5" s="6" t="str">
        <f>'[1]Triplette'!B12</f>
        <v>Chris Dietre</v>
      </c>
      <c r="B5" s="6" t="str">
        <f>'[1]Triplette'!C12</f>
        <v>BS</v>
      </c>
      <c r="C5" s="9">
        <f>'[1]Triplette'!E12</f>
        <v>209</v>
      </c>
      <c r="D5" s="9">
        <f>'[1]Triplette'!F12</f>
        <v>174</v>
      </c>
      <c r="E5" s="9">
        <f>'[1]Triplette'!G12</f>
        <v>256</v>
      </c>
      <c r="F5" s="9">
        <f>'[1]Triplette'!H12</f>
        <v>196</v>
      </c>
      <c r="G5" s="9">
        <f>'[1]Triplette'!I12</f>
        <v>149</v>
      </c>
      <c r="H5" s="9">
        <f>'[1]Triplette'!J12</f>
        <v>181</v>
      </c>
      <c r="I5" s="10">
        <v>212</v>
      </c>
      <c r="J5" s="10">
        <v>169</v>
      </c>
      <c r="K5" s="10">
        <v>175</v>
      </c>
      <c r="L5" s="10">
        <v>201</v>
      </c>
      <c r="M5" s="10">
        <v>197</v>
      </c>
      <c r="N5" s="10">
        <v>148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2">
        <f aca="true" t="shared" si="0" ref="Y5:Y36">SUM(C5:X5)</f>
        <v>2267</v>
      </c>
      <c r="Z5" s="13">
        <f aca="true" t="shared" si="1" ref="Z5:Z36">AVERAGE(C5:X5)</f>
        <v>188.91666666666666</v>
      </c>
      <c r="AA5" s="14"/>
    </row>
    <row r="6" spans="1:27" ht="12">
      <c r="A6" s="6" t="str">
        <f>'[1]Triplette'!B14</f>
        <v>Goran Persson</v>
      </c>
      <c r="B6" s="6" t="str">
        <f>'[1]Triplette'!C14</f>
        <v>BS</v>
      </c>
      <c r="C6" s="9">
        <f>'[1]Triplette'!E14</f>
        <v>207</v>
      </c>
      <c r="D6" s="9">
        <f>'[1]Triplette'!F14</f>
        <v>215</v>
      </c>
      <c r="E6" s="9">
        <f>'[1]Triplette'!G14</f>
        <v>246</v>
      </c>
      <c r="F6" s="9">
        <f>'[1]Triplette'!H14</f>
        <v>231</v>
      </c>
      <c r="G6" s="9">
        <f>'[1]Triplette'!I14</f>
        <v>212</v>
      </c>
      <c r="H6" s="9">
        <f>'[1]Triplette'!J14</f>
        <v>215</v>
      </c>
      <c r="I6" s="10">
        <v>183</v>
      </c>
      <c r="J6" s="10">
        <v>166</v>
      </c>
      <c r="K6" s="10">
        <v>206</v>
      </c>
      <c r="L6" s="10">
        <v>190</v>
      </c>
      <c r="M6" s="10">
        <v>266</v>
      </c>
      <c r="N6" s="10">
        <v>225</v>
      </c>
      <c r="O6" s="10">
        <v>189</v>
      </c>
      <c r="P6" s="10">
        <v>198</v>
      </c>
      <c r="Q6" s="10">
        <v>184</v>
      </c>
      <c r="R6" s="11"/>
      <c r="S6" s="11"/>
      <c r="T6" s="11"/>
      <c r="U6" s="11"/>
      <c r="V6" s="11"/>
      <c r="W6" s="11"/>
      <c r="X6" s="11"/>
      <c r="Y6" s="12">
        <f t="shared" si="0"/>
        <v>3133</v>
      </c>
      <c r="Z6" s="13">
        <f t="shared" si="1"/>
        <v>208.86666666666667</v>
      </c>
      <c r="AA6" s="14"/>
    </row>
    <row r="7" spans="1:27" ht="12">
      <c r="A7" s="6" t="str">
        <f>'[1]Triplette'!B15</f>
        <v>Marc Hugin</v>
      </c>
      <c r="B7" s="6" t="str">
        <f>'[1]Triplette'!C15</f>
        <v>BS</v>
      </c>
      <c r="C7" s="9">
        <f>'[1]Triplette'!E15</f>
        <v>154</v>
      </c>
      <c r="D7" s="9">
        <f>'[1]Triplette'!F15</f>
        <v>188</v>
      </c>
      <c r="E7" s="9">
        <f>'[1]Triplette'!G15</f>
        <v>211</v>
      </c>
      <c r="F7" s="9">
        <f>'[1]Triplette'!H15</f>
        <v>176</v>
      </c>
      <c r="G7" s="9">
        <f>'[1]Triplette'!I15</f>
        <v>170</v>
      </c>
      <c r="H7" s="9">
        <f>'[1]Triplette'!J15</f>
        <v>248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8">
        <f t="shared" si="0"/>
        <v>1147</v>
      </c>
      <c r="Z7" s="15">
        <f t="shared" si="1"/>
        <v>191.16666666666666</v>
      </c>
      <c r="AA7" s="14"/>
    </row>
    <row r="8" spans="1:27" ht="12">
      <c r="A8" s="6" t="str">
        <f>'[1]Triplette'!B11</f>
        <v>Markus Naef</v>
      </c>
      <c r="B8" s="6" t="str">
        <f>'[1]Triplette'!C11</f>
        <v>BS</v>
      </c>
      <c r="C8" s="9">
        <f>'[1]Triplette'!E11</f>
        <v>238</v>
      </c>
      <c r="D8" s="9">
        <f>'[1]Triplette'!F11</f>
        <v>235</v>
      </c>
      <c r="E8" s="9">
        <f>'[1]Triplette'!G11</f>
        <v>213</v>
      </c>
      <c r="F8" s="9">
        <f>'[1]Triplette'!H11</f>
        <v>182</v>
      </c>
      <c r="G8" s="9">
        <f>'[1]Triplette'!I11</f>
        <v>211</v>
      </c>
      <c r="H8" s="9">
        <f>'[1]Triplette'!J11</f>
        <v>154</v>
      </c>
      <c r="I8" s="10">
        <v>224</v>
      </c>
      <c r="J8" s="10">
        <v>235</v>
      </c>
      <c r="K8" s="10">
        <v>217</v>
      </c>
      <c r="L8" s="10">
        <v>178</v>
      </c>
      <c r="M8" s="10">
        <v>202</v>
      </c>
      <c r="N8" s="10">
        <v>213</v>
      </c>
      <c r="O8" s="16">
        <v>209</v>
      </c>
      <c r="P8" s="16">
        <v>202</v>
      </c>
      <c r="Q8" s="16">
        <v>204</v>
      </c>
      <c r="R8" s="10"/>
      <c r="S8" s="10"/>
      <c r="T8" s="10"/>
      <c r="U8" s="10"/>
      <c r="V8" s="10"/>
      <c r="W8" s="10"/>
      <c r="X8" s="10"/>
      <c r="Y8" s="8">
        <f t="shared" si="0"/>
        <v>3117</v>
      </c>
      <c r="Z8" s="15">
        <f t="shared" si="1"/>
        <v>207.8</v>
      </c>
      <c r="AA8" s="14"/>
    </row>
    <row r="9" spans="1:27" ht="12">
      <c r="A9" s="6" t="str">
        <f>'[1]Triplette'!B13</f>
        <v>Martin Suter</v>
      </c>
      <c r="B9" s="6" t="str">
        <f>'[1]Triplette'!C13</f>
        <v>BS</v>
      </c>
      <c r="C9" s="9">
        <f>'[1]Triplette'!E13</f>
        <v>209</v>
      </c>
      <c r="D9" s="9">
        <f>'[1]Triplette'!F13</f>
        <v>194</v>
      </c>
      <c r="E9" s="9">
        <f>'[1]Triplette'!G13</f>
        <v>211</v>
      </c>
      <c r="F9" s="9">
        <f>'[1]Triplette'!H13</f>
        <v>189</v>
      </c>
      <c r="G9" s="9">
        <f>'[1]Triplette'!I13</f>
        <v>216</v>
      </c>
      <c r="H9" s="9">
        <f>'[1]Triplette'!J13</f>
        <v>224</v>
      </c>
      <c r="I9" s="10">
        <v>205</v>
      </c>
      <c r="J9" s="10">
        <v>258</v>
      </c>
      <c r="K9" s="10">
        <v>203</v>
      </c>
      <c r="L9" s="10">
        <v>172</v>
      </c>
      <c r="M9" s="10">
        <v>182</v>
      </c>
      <c r="N9" s="10">
        <v>201</v>
      </c>
      <c r="O9" s="10">
        <v>265</v>
      </c>
      <c r="P9" s="10">
        <v>187</v>
      </c>
      <c r="Q9" s="10">
        <v>227</v>
      </c>
      <c r="R9" s="10">
        <v>157</v>
      </c>
      <c r="S9" s="10">
        <v>207</v>
      </c>
      <c r="T9" s="10">
        <v>158</v>
      </c>
      <c r="U9" s="11">
        <v>186</v>
      </c>
      <c r="V9" s="11">
        <v>200</v>
      </c>
      <c r="W9" s="11"/>
      <c r="X9" s="11"/>
      <c r="Y9" s="12">
        <f t="shared" si="0"/>
        <v>4051</v>
      </c>
      <c r="Z9" s="13">
        <f t="shared" si="1"/>
        <v>202.55</v>
      </c>
      <c r="AA9" s="14"/>
    </row>
    <row r="10" spans="1:27" ht="12">
      <c r="A10" s="6" t="str">
        <f>'[1]Triplette'!B16</f>
        <v>Marc Jacob</v>
      </c>
      <c r="B10" s="6" t="s">
        <v>6</v>
      </c>
      <c r="C10" s="9">
        <f>'[1]Triplette'!E16</f>
        <v>167</v>
      </c>
      <c r="D10" s="9">
        <f>'[1]Triplette'!F16</f>
        <v>192</v>
      </c>
      <c r="E10" s="9">
        <f>'[1]Triplette'!G16</f>
        <v>184</v>
      </c>
      <c r="F10" s="9">
        <f>'[1]Triplette'!H16</f>
        <v>181</v>
      </c>
      <c r="G10" s="9">
        <f>'[1]Triplette'!I16</f>
        <v>179</v>
      </c>
      <c r="H10" s="9">
        <f>'[1]Triplette'!J16</f>
        <v>211</v>
      </c>
      <c r="I10" s="10">
        <v>182</v>
      </c>
      <c r="J10" s="10">
        <v>139</v>
      </c>
      <c r="K10" s="10">
        <v>221</v>
      </c>
      <c r="L10" s="10">
        <v>153</v>
      </c>
      <c r="M10" s="10">
        <v>168</v>
      </c>
      <c r="N10" s="10">
        <v>178</v>
      </c>
      <c r="O10" s="10"/>
      <c r="P10" s="10"/>
      <c r="Q10" s="10"/>
      <c r="R10" s="10"/>
      <c r="S10" s="10"/>
      <c r="T10" s="11"/>
      <c r="U10" s="11"/>
      <c r="V10" s="11"/>
      <c r="W10" s="11"/>
      <c r="X10" s="11"/>
      <c r="Y10" s="12">
        <f t="shared" si="0"/>
        <v>2155</v>
      </c>
      <c r="Z10" s="13">
        <f t="shared" si="1"/>
        <v>179.58333333333334</v>
      </c>
      <c r="AA10" s="14"/>
    </row>
    <row r="11" spans="1:27" ht="12">
      <c r="A11" s="6" t="str">
        <f>'[1]Triplette'!B72</f>
        <v>Alberto Flores</v>
      </c>
      <c r="B11" s="6" t="str">
        <f>'[1]Triplette'!C72</f>
        <v>GE</v>
      </c>
      <c r="C11" s="9">
        <f>'[1]Triplette'!E72</f>
        <v>183</v>
      </c>
      <c r="D11" s="9">
        <f>'[1]Triplette'!F72</f>
        <v>176</v>
      </c>
      <c r="E11" s="9">
        <f>'[1]Triplette'!G72</f>
        <v>159</v>
      </c>
      <c r="F11" s="9">
        <f>'[1]Triplette'!H72</f>
        <v>190</v>
      </c>
      <c r="G11" s="9">
        <f>'[1]Triplette'!I72</f>
        <v>186</v>
      </c>
      <c r="H11" s="9">
        <f>'[1]Triplette'!J72</f>
        <v>153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8">
        <f t="shared" si="0"/>
        <v>1047</v>
      </c>
      <c r="Z11" s="15">
        <f t="shared" si="1"/>
        <v>174.5</v>
      </c>
      <c r="AA11" s="14"/>
    </row>
    <row r="12" spans="1:27" ht="12">
      <c r="A12" s="6" t="str">
        <f>'[1]Triplette'!B69</f>
        <v>Anthony Dhers</v>
      </c>
      <c r="B12" s="6" t="str">
        <f>'[1]Triplette'!C69</f>
        <v>GE</v>
      </c>
      <c r="C12" s="9">
        <f>'[1]Triplette'!E69</f>
        <v>162</v>
      </c>
      <c r="D12" s="9">
        <f>'[1]Triplette'!F69</f>
        <v>189</v>
      </c>
      <c r="E12" s="9">
        <f>'[1]Triplette'!G69</f>
        <v>158</v>
      </c>
      <c r="F12" s="9">
        <f>'[1]Triplette'!H69</f>
        <v>160</v>
      </c>
      <c r="G12" s="9">
        <f>'[1]Triplette'!I69</f>
        <v>145</v>
      </c>
      <c r="H12" s="9">
        <f>'[1]Triplette'!J69</f>
        <v>168</v>
      </c>
      <c r="I12" s="16"/>
      <c r="J12" s="16"/>
      <c r="K12" s="16"/>
      <c r="L12" s="16"/>
      <c r="M12" s="16"/>
      <c r="N12" s="16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8">
        <f t="shared" si="0"/>
        <v>982</v>
      </c>
      <c r="Z12" s="15">
        <f t="shared" si="1"/>
        <v>163.66666666666666</v>
      </c>
      <c r="AA12" s="14"/>
    </row>
    <row r="13" spans="1:27" ht="12">
      <c r="A13" s="6" t="str">
        <f>'[1]Triplette'!B59</f>
        <v>Bernard Chavaz</v>
      </c>
      <c r="B13" s="6" t="str">
        <f>'[1]Triplette'!C59</f>
        <v>GE</v>
      </c>
      <c r="C13" s="9">
        <f>'[1]Triplette'!E59</f>
        <v>176</v>
      </c>
      <c r="D13" s="9">
        <f>'[1]Triplette'!F59</f>
        <v>157</v>
      </c>
      <c r="E13" s="9">
        <f>'[1]Triplette'!G59</f>
        <v>183</v>
      </c>
      <c r="F13" s="9">
        <f>'[1]Triplette'!H59</f>
        <v>158</v>
      </c>
      <c r="G13" s="9">
        <f>'[1]Triplette'!I59</f>
        <v>179</v>
      </c>
      <c r="H13" s="9">
        <f>'[1]Triplette'!J59</f>
        <v>195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8">
        <f t="shared" si="0"/>
        <v>1048</v>
      </c>
      <c r="Z13" s="15">
        <f t="shared" si="1"/>
        <v>174.66666666666666</v>
      </c>
      <c r="AA13" s="14"/>
    </row>
    <row r="14" spans="1:27" ht="12">
      <c r="A14" s="6" t="str">
        <f>'[1]Triplette'!B44</f>
        <v>Cedric Cardinaux</v>
      </c>
      <c r="B14" s="6" t="str">
        <f>'[1]Triplette'!C44</f>
        <v>GE</v>
      </c>
      <c r="C14" s="9">
        <f>'[1]Triplette'!E44</f>
        <v>232</v>
      </c>
      <c r="D14" s="9">
        <f>'[1]Triplette'!F44</f>
        <v>199</v>
      </c>
      <c r="E14" s="9">
        <f>'[1]Triplette'!G44</f>
        <v>155</v>
      </c>
      <c r="F14" s="9">
        <f>'[1]Triplette'!H44</f>
        <v>182</v>
      </c>
      <c r="G14" s="9">
        <f>'[1]Triplette'!I44</f>
        <v>182</v>
      </c>
      <c r="H14" s="9">
        <f>'[1]Triplette'!J44</f>
        <v>169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>
        <f t="shared" si="0"/>
        <v>1119</v>
      </c>
      <c r="Z14" s="13">
        <f t="shared" si="1"/>
        <v>186.5</v>
      </c>
      <c r="AA14" s="14"/>
    </row>
    <row r="15" spans="1:27" ht="12">
      <c r="A15" s="6" t="str">
        <f>'[1]Triplette'!B22</f>
        <v>Champreux Laetitia</v>
      </c>
      <c r="B15" s="6" t="str">
        <f>'[1]Triplette'!C22</f>
        <v>GE</v>
      </c>
      <c r="C15" s="9">
        <f>'[1]Triplette'!E22</f>
        <v>211</v>
      </c>
      <c r="D15" s="9">
        <f>'[1]Triplette'!F22</f>
        <v>180</v>
      </c>
      <c r="E15" s="9">
        <f>'[1]Triplette'!G22</f>
        <v>167</v>
      </c>
      <c r="F15" s="9">
        <f>'[1]Triplette'!H22</f>
        <v>171</v>
      </c>
      <c r="G15" s="9">
        <f>'[1]Triplette'!I22</f>
        <v>196</v>
      </c>
      <c r="H15" s="9">
        <f>'[1]Triplette'!J22</f>
        <v>162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8">
        <f t="shared" si="0"/>
        <v>1087</v>
      </c>
      <c r="Z15" s="15">
        <f t="shared" si="1"/>
        <v>181.16666666666666</v>
      </c>
      <c r="AA15" s="14"/>
    </row>
    <row r="16" spans="1:27" ht="12">
      <c r="A16" s="6" t="str">
        <f>'[1]Triplette'!B70</f>
        <v>Christian Hutzli</v>
      </c>
      <c r="B16" s="6" t="str">
        <f>'[1]Triplette'!C70</f>
        <v>GE</v>
      </c>
      <c r="C16" s="9">
        <f>'[1]Triplette'!E70</f>
        <v>203</v>
      </c>
      <c r="D16" s="9">
        <f>'[1]Triplette'!F70</f>
        <v>201</v>
      </c>
      <c r="E16" s="9">
        <f>'[1]Triplette'!G70</f>
        <v>184</v>
      </c>
      <c r="F16" s="9">
        <f>'[1]Triplette'!H70</f>
        <v>227</v>
      </c>
      <c r="G16" s="9">
        <f>'[1]Triplette'!I70</f>
        <v>155</v>
      </c>
      <c r="H16" s="9">
        <f>'[1]Triplette'!J70</f>
        <v>179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8">
        <f t="shared" si="0"/>
        <v>1149</v>
      </c>
      <c r="Z16" s="15">
        <f t="shared" si="1"/>
        <v>191.5</v>
      </c>
      <c r="AA16" s="14"/>
    </row>
    <row r="17" spans="1:27" ht="12">
      <c r="A17" s="6" t="str">
        <f>'[1]Triplette'!B124</f>
        <v>Claudia Aries</v>
      </c>
      <c r="B17" s="6" t="str">
        <f>'[1]Triplette'!C124</f>
        <v>GE</v>
      </c>
      <c r="C17" s="9">
        <f>'[1]Triplette'!E124</f>
        <v>137</v>
      </c>
      <c r="D17" s="9">
        <f>'[1]Triplette'!F124</f>
        <v>140</v>
      </c>
      <c r="E17" s="9">
        <f>'[1]Triplette'!G124</f>
        <v>141</v>
      </c>
      <c r="F17" s="9">
        <f>'[1]Triplette'!H124</f>
        <v>132</v>
      </c>
      <c r="G17" s="9">
        <f>'[1]Triplette'!I124</f>
        <v>153</v>
      </c>
      <c r="H17" s="9">
        <f>'[1]Triplette'!J124</f>
        <v>158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>
        <f t="shared" si="0"/>
        <v>861</v>
      </c>
      <c r="Z17" s="13">
        <f t="shared" si="1"/>
        <v>143.5</v>
      </c>
      <c r="AA17" s="14"/>
    </row>
    <row r="18" spans="1:27" ht="12">
      <c r="A18" s="6" t="str">
        <f>'[1]Triplette'!B20</f>
        <v>Corminboeuf Natacha</v>
      </c>
      <c r="B18" s="6" t="str">
        <f>'[1]Triplette'!C20</f>
        <v>GE</v>
      </c>
      <c r="C18" s="9">
        <f>'[1]Triplette'!E20</f>
        <v>161</v>
      </c>
      <c r="D18" s="9">
        <f>'[1]Triplette'!F20</f>
        <v>168</v>
      </c>
      <c r="E18" s="9">
        <f>'[1]Triplette'!G20</f>
        <v>190</v>
      </c>
      <c r="F18" s="9">
        <f>'[1]Triplette'!H20</f>
        <v>134</v>
      </c>
      <c r="G18" s="9">
        <f>'[1]Triplette'!I20</f>
        <v>203</v>
      </c>
      <c r="H18" s="9">
        <f>'[1]Triplette'!J20</f>
        <v>200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>
        <f t="shared" si="0"/>
        <v>1056</v>
      </c>
      <c r="Z18" s="15">
        <f t="shared" si="1"/>
        <v>176</v>
      </c>
      <c r="AA18" s="14"/>
    </row>
    <row r="19" spans="1:27" ht="12">
      <c r="A19" s="6" t="str">
        <f>'[1]Triplette'!B61</f>
        <v>Damien Derrer</v>
      </c>
      <c r="B19" s="6" t="str">
        <f>'[1]Triplette'!C61</f>
        <v>GE</v>
      </c>
      <c r="C19" s="9">
        <f>'[1]Triplette'!E61</f>
        <v>195</v>
      </c>
      <c r="D19" s="9">
        <f>'[1]Triplette'!F61</f>
        <v>168</v>
      </c>
      <c r="E19" s="9">
        <f>'[1]Triplette'!G61</f>
        <v>186</v>
      </c>
      <c r="F19" s="9">
        <f>'[1]Triplette'!H61</f>
        <v>136</v>
      </c>
      <c r="G19" s="9">
        <f>'[1]Triplette'!I61</f>
        <v>187</v>
      </c>
      <c r="H19" s="9">
        <f>'[1]Triplette'!J61</f>
        <v>183</v>
      </c>
      <c r="I19" s="11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11"/>
      <c r="V19" s="11"/>
      <c r="W19" s="11"/>
      <c r="X19" s="11"/>
      <c r="Y19" s="12">
        <f t="shared" si="0"/>
        <v>1055</v>
      </c>
      <c r="Z19" s="13">
        <f t="shared" si="1"/>
        <v>175.83333333333334</v>
      </c>
      <c r="AA19" s="14"/>
    </row>
    <row r="20" spans="1:27" ht="12">
      <c r="A20" s="6" t="str">
        <f>'[1]Triplette'!B87</f>
        <v>Daniel Golay</v>
      </c>
      <c r="B20" s="6" t="str">
        <f>'[1]Triplette'!C87</f>
        <v>GE</v>
      </c>
      <c r="C20" s="9">
        <f>'[1]Triplette'!E87</f>
        <v>203</v>
      </c>
      <c r="D20" s="9">
        <f>'[1]Triplette'!F87</f>
        <v>172</v>
      </c>
      <c r="E20" s="9">
        <f>'[1]Triplette'!G87</f>
        <v>192</v>
      </c>
      <c r="F20" s="9">
        <f>'[1]Triplette'!H87</f>
        <v>227</v>
      </c>
      <c r="G20" s="9">
        <f>'[1]Triplette'!I87</f>
        <v>164</v>
      </c>
      <c r="H20" s="9">
        <f>'[1]Triplette'!J87</f>
        <v>199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>
        <f t="shared" si="0"/>
        <v>1157</v>
      </c>
      <c r="Z20" s="13">
        <f t="shared" si="1"/>
        <v>192.83333333333334</v>
      </c>
      <c r="AA20" s="14"/>
    </row>
    <row r="21" spans="1:27" ht="12">
      <c r="A21" s="6" t="str">
        <f>'[1]Triplette'!B73</f>
        <v>Daniel Manco</v>
      </c>
      <c r="B21" s="6" t="str">
        <f>'[1]Triplette'!C73</f>
        <v>GE</v>
      </c>
      <c r="C21" s="9">
        <f>'[1]Triplette'!E73</f>
        <v>191</v>
      </c>
      <c r="D21" s="9">
        <f>'[1]Triplette'!F73</f>
        <v>213</v>
      </c>
      <c r="E21" s="9">
        <f>'[1]Triplette'!G73</f>
        <v>178</v>
      </c>
      <c r="F21" s="9">
        <f>'[1]Triplette'!H73</f>
        <v>137</v>
      </c>
      <c r="G21" s="9">
        <f>'[1]Triplette'!I73</f>
        <v>162</v>
      </c>
      <c r="H21" s="9">
        <f>'[1]Triplette'!J73</f>
        <v>178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>
        <f t="shared" si="0"/>
        <v>1059</v>
      </c>
      <c r="Z21" s="15">
        <f t="shared" si="1"/>
        <v>176.5</v>
      </c>
      <c r="AA21" s="14"/>
    </row>
    <row r="22" spans="1:27" ht="12">
      <c r="A22" s="6" t="str">
        <f>'[1]Triplette'!B106</f>
        <v>Janique Terretaz</v>
      </c>
      <c r="B22" s="6" t="str">
        <f>'[1]Triplette'!C106</f>
        <v>GE</v>
      </c>
      <c r="C22" s="9">
        <f>'[1]Triplette'!E106</f>
        <v>117</v>
      </c>
      <c r="D22" s="9">
        <f>'[1]Triplette'!F106</f>
        <v>147</v>
      </c>
      <c r="E22" s="9">
        <f>'[1]Triplette'!G106</f>
        <v>147</v>
      </c>
      <c r="F22" s="9">
        <f>'[1]Triplette'!H106</f>
        <v>143</v>
      </c>
      <c r="G22" s="9">
        <f>'[1]Triplette'!I106</f>
        <v>121</v>
      </c>
      <c r="H22" s="9">
        <f>'[1]Triplette'!J106</f>
        <v>132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>
        <f t="shared" si="0"/>
        <v>807</v>
      </c>
      <c r="Z22" s="13">
        <f t="shared" si="1"/>
        <v>134.5</v>
      </c>
      <c r="AA22" s="14"/>
    </row>
    <row r="23" spans="1:27" ht="12">
      <c r="A23" s="6" t="str">
        <f>'[1]Triplette'!B23</f>
        <v>Jean Company </v>
      </c>
      <c r="B23" s="6" t="str">
        <f>'[1]Triplette'!C23</f>
        <v>GE</v>
      </c>
      <c r="C23" s="9">
        <f>'[1]Triplette'!E23</f>
        <v>179</v>
      </c>
      <c r="D23" s="9">
        <f>'[1]Triplette'!F23</f>
        <v>191</v>
      </c>
      <c r="E23" s="9">
        <f>'[1]Triplette'!G23</f>
        <v>182</v>
      </c>
      <c r="F23" s="9">
        <f>'[1]Triplette'!H23</f>
        <v>186</v>
      </c>
      <c r="G23" s="9">
        <f>'[1]Triplette'!I23</f>
        <v>200</v>
      </c>
      <c r="H23" s="9">
        <f>'[1]Triplette'!J23</f>
        <v>205</v>
      </c>
      <c r="I23" s="10">
        <v>189</v>
      </c>
      <c r="J23" s="10">
        <v>224</v>
      </c>
      <c r="K23" s="10">
        <v>204</v>
      </c>
      <c r="L23" s="10">
        <v>203</v>
      </c>
      <c r="M23" s="10">
        <v>226</v>
      </c>
      <c r="N23" s="10">
        <v>192</v>
      </c>
      <c r="O23" s="10">
        <v>175</v>
      </c>
      <c r="P23" s="10">
        <v>226</v>
      </c>
      <c r="Q23" s="10">
        <v>215</v>
      </c>
      <c r="R23" s="10">
        <v>190</v>
      </c>
      <c r="S23" s="10">
        <v>143</v>
      </c>
      <c r="T23" s="10">
        <v>167</v>
      </c>
      <c r="U23" s="10">
        <v>202</v>
      </c>
      <c r="V23" s="10">
        <v>131</v>
      </c>
      <c r="W23" s="10"/>
      <c r="X23" s="10"/>
      <c r="Y23" s="8">
        <f t="shared" si="0"/>
        <v>3830</v>
      </c>
      <c r="Z23" s="15">
        <f t="shared" si="1"/>
        <v>191.5</v>
      </c>
      <c r="AA23" s="14"/>
    </row>
    <row r="24" spans="1:27" ht="12">
      <c r="A24" s="6" t="str">
        <f>'[1]Triplette'!B54</f>
        <v>Jean-Marc Caldi</v>
      </c>
      <c r="B24" s="6" t="str">
        <f>'[1]Triplette'!C54</f>
        <v>GE</v>
      </c>
      <c r="C24" s="9">
        <f>'[1]Triplette'!E54</f>
        <v>210</v>
      </c>
      <c r="D24" s="9">
        <f>'[1]Triplette'!F54</f>
        <v>258</v>
      </c>
      <c r="E24" s="9">
        <f>'[1]Triplette'!G54</f>
        <v>196</v>
      </c>
      <c r="F24" s="9">
        <f>'[1]Triplette'!H54</f>
        <v>148</v>
      </c>
      <c r="G24" s="9">
        <f>'[1]Triplette'!I54</f>
        <v>144</v>
      </c>
      <c r="H24" s="9">
        <f>'[1]Triplette'!J54</f>
        <v>191</v>
      </c>
      <c r="I24" s="10">
        <v>154</v>
      </c>
      <c r="J24" s="10">
        <v>177</v>
      </c>
      <c r="K24" s="10">
        <v>176</v>
      </c>
      <c r="L24" s="10">
        <v>159</v>
      </c>
      <c r="M24" s="10">
        <v>224</v>
      </c>
      <c r="N24" s="10">
        <v>177</v>
      </c>
      <c r="O24" s="10"/>
      <c r="P24" s="10"/>
      <c r="Q24" s="11"/>
      <c r="R24" s="11"/>
      <c r="S24" s="11"/>
      <c r="T24" s="11"/>
      <c r="U24" s="11"/>
      <c r="V24" s="11"/>
      <c r="W24" s="11"/>
      <c r="X24" s="11"/>
      <c r="Y24" s="12">
        <f t="shared" si="0"/>
        <v>2214</v>
      </c>
      <c r="Z24" s="13">
        <f t="shared" si="1"/>
        <v>184.5</v>
      </c>
      <c r="AA24" s="14"/>
    </row>
    <row r="25" spans="1:27" ht="12">
      <c r="A25" s="6" t="str">
        <f>'[1]Triplette'!B24</f>
        <v>Joel Company</v>
      </c>
      <c r="B25" s="6" t="str">
        <f>'[1]Triplette'!C24</f>
        <v>GE</v>
      </c>
      <c r="C25" s="9">
        <f>'[1]Triplette'!E24</f>
        <v>165</v>
      </c>
      <c r="D25" s="9">
        <f>'[1]Triplette'!F24</f>
        <v>167</v>
      </c>
      <c r="E25" s="9">
        <f>'[1]Triplette'!G24</f>
        <v>199</v>
      </c>
      <c r="F25" s="9">
        <f>'[1]Triplette'!H24</f>
        <v>230</v>
      </c>
      <c r="G25" s="9">
        <f>'[1]Triplette'!I24</f>
        <v>169</v>
      </c>
      <c r="H25" s="9">
        <f>'[1]Triplette'!J24</f>
        <v>159</v>
      </c>
      <c r="I25" s="7"/>
      <c r="J25" s="7"/>
      <c r="K25" s="7"/>
      <c r="L25" s="7"/>
      <c r="M25" s="7"/>
      <c r="N25" s="7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">
        <f t="shared" si="0"/>
        <v>1089</v>
      </c>
      <c r="Z25" s="15">
        <f t="shared" si="1"/>
        <v>181.5</v>
      </c>
      <c r="AA25" s="14"/>
    </row>
    <row r="26" spans="1:27" ht="12">
      <c r="A26" s="6" t="str">
        <f>'[1]Triplette'!B60</f>
        <v>John Chavaz</v>
      </c>
      <c r="B26" s="6" t="str">
        <f>'[1]Triplette'!C60</f>
        <v>GE</v>
      </c>
      <c r="C26" s="9">
        <f>'[1]Triplette'!E60</f>
        <v>199</v>
      </c>
      <c r="D26" s="9">
        <f>'[1]Triplette'!F60</f>
        <v>198</v>
      </c>
      <c r="E26" s="9">
        <f>'[1]Triplette'!G60</f>
        <v>142</v>
      </c>
      <c r="F26" s="9">
        <f>'[1]Triplette'!H60</f>
        <v>222</v>
      </c>
      <c r="G26" s="9">
        <f>'[1]Triplette'!I60</f>
        <v>253</v>
      </c>
      <c r="H26" s="9">
        <f>'[1]Triplette'!J60</f>
        <v>131</v>
      </c>
      <c r="I26" s="11"/>
      <c r="J26" s="11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  <c r="X26" s="11"/>
      <c r="Y26" s="12">
        <f t="shared" si="0"/>
        <v>1145</v>
      </c>
      <c r="Z26" s="13">
        <f t="shared" si="1"/>
        <v>190.83333333333334</v>
      </c>
      <c r="AA26" s="14"/>
    </row>
    <row r="27" spans="1:27" ht="12">
      <c r="A27" s="6" t="str">
        <f>'[1]Triplette'!B27</f>
        <v>Julien Nemeskei</v>
      </c>
      <c r="B27" s="6" t="str">
        <f>'[1]Triplette'!C27</f>
        <v>GE</v>
      </c>
      <c r="C27" s="9">
        <f>'[1]Triplette'!E27</f>
        <v>197</v>
      </c>
      <c r="D27" s="9">
        <f>'[1]Triplette'!F27</f>
        <v>209</v>
      </c>
      <c r="E27" s="9">
        <f>'[1]Triplette'!G27</f>
        <v>235</v>
      </c>
      <c r="F27" s="9">
        <f>'[1]Triplette'!H27</f>
        <v>157</v>
      </c>
      <c r="G27" s="9">
        <f>'[1]Triplette'!I27</f>
        <v>135</v>
      </c>
      <c r="H27" s="9">
        <f>'[1]Triplette'!J27</f>
        <v>169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8">
        <f t="shared" si="0"/>
        <v>1102</v>
      </c>
      <c r="Z27" s="15">
        <f t="shared" si="1"/>
        <v>183.66666666666666</v>
      </c>
      <c r="AA27" s="14"/>
    </row>
    <row r="28" spans="1:27" ht="12">
      <c r="A28" s="6" t="str">
        <f>'[1]Triplette'!B105</f>
        <v>Marcel Wegmuller</v>
      </c>
      <c r="B28" s="6" t="str">
        <f>'[1]Triplette'!C105</f>
        <v>GE</v>
      </c>
      <c r="C28" s="9">
        <f>'[1]Triplette'!E105</f>
        <v>118</v>
      </c>
      <c r="D28" s="9">
        <f>'[1]Triplette'!F105</f>
        <v>160</v>
      </c>
      <c r="E28" s="9">
        <f>'[1]Triplette'!G105</f>
        <v>198</v>
      </c>
      <c r="F28" s="9">
        <f>'[1]Triplette'!H105</f>
        <v>191</v>
      </c>
      <c r="G28" s="9">
        <f>'[1]Triplette'!I105</f>
        <v>191</v>
      </c>
      <c r="H28" s="9">
        <f>'[1]Triplette'!J105</f>
        <v>165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>
        <f t="shared" si="0"/>
        <v>1023</v>
      </c>
      <c r="Z28" s="13">
        <f t="shared" si="1"/>
        <v>170.5</v>
      </c>
      <c r="AA28" s="14"/>
    </row>
    <row r="29" spans="1:27" ht="12">
      <c r="A29" s="6" t="str">
        <f>'[1]Triplette'!B55</f>
        <v>Marcial Krieg</v>
      </c>
      <c r="B29" s="6" t="str">
        <f>'[1]Triplette'!C55</f>
        <v>GE</v>
      </c>
      <c r="C29" s="9">
        <f>'[1]Triplette'!E55</f>
        <v>159</v>
      </c>
      <c r="D29" s="9">
        <f>'[1]Triplette'!F55</f>
        <v>149</v>
      </c>
      <c r="E29" s="9">
        <f>'[1]Triplette'!G55</f>
        <v>211</v>
      </c>
      <c r="F29" s="9">
        <f>'[1]Triplette'!H55</f>
        <v>148</v>
      </c>
      <c r="G29" s="9">
        <f>'[1]Triplette'!I55</f>
        <v>178</v>
      </c>
      <c r="H29" s="9">
        <f>'[1]Triplette'!J55</f>
        <v>134</v>
      </c>
      <c r="I29" s="11"/>
      <c r="J29" s="11"/>
      <c r="K29" s="10"/>
      <c r="L29" s="10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>
        <f t="shared" si="0"/>
        <v>979</v>
      </c>
      <c r="Z29" s="13">
        <f t="shared" si="1"/>
        <v>163.16666666666666</v>
      </c>
      <c r="AA29" s="14"/>
    </row>
    <row r="30" spans="1:27" ht="12">
      <c r="A30" s="6" t="s">
        <v>7</v>
      </c>
      <c r="B30" s="6" t="str">
        <f>'[1]Triplette'!C21</f>
        <v>GE</v>
      </c>
      <c r="C30" s="9">
        <f>'[1]Triplette'!E21</f>
        <v>139</v>
      </c>
      <c r="D30" s="9">
        <f>'[1]Triplette'!F21</f>
        <v>192</v>
      </c>
      <c r="E30" s="9">
        <f>'[1]Triplette'!G21</f>
        <v>178</v>
      </c>
      <c r="F30" s="9">
        <f>'[1]Triplette'!H21</f>
        <v>201</v>
      </c>
      <c r="G30" s="9">
        <f>'[1]Triplette'!I21</f>
        <v>233</v>
      </c>
      <c r="H30" s="9">
        <f>'[1]Triplette'!J21</f>
        <v>201</v>
      </c>
      <c r="I30" s="17">
        <v>184</v>
      </c>
      <c r="J30" s="17">
        <v>169</v>
      </c>
      <c r="K30" s="17">
        <v>233</v>
      </c>
      <c r="L30" s="17">
        <v>193</v>
      </c>
      <c r="M30" s="17">
        <v>215</v>
      </c>
      <c r="N30" s="17">
        <v>161</v>
      </c>
      <c r="O30" s="10">
        <v>177</v>
      </c>
      <c r="P30" s="10">
        <v>277</v>
      </c>
      <c r="Q30" s="10">
        <v>208</v>
      </c>
      <c r="R30" s="10">
        <v>180</v>
      </c>
      <c r="S30" s="10">
        <v>170</v>
      </c>
      <c r="T30" s="10">
        <v>160</v>
      </c>
      <c r="U30" s="10">
        <v>211</v>
      </c>
      <c r="V30" s="10">
        <v>160</v>
      </c>
      <c r="W30" s="10"/>
      <c r="X30" s="10"/>
      <c r="Y30" s="8">
        <f t="shared" si="0"/>
        <v>3842</v>
      </c>
      <c r="Z30" s="15">
        <f t="shared" si="1"/>
        <v>192.1</v>
      </c>
      <c r="AA30" s="14"/>
    </row>
    <row r="31" spans="1:27" ht="12">
      <c r="A31" s="6" t="str">
        <f>'[1]Triplette'!B115</f>
        <v>Maryse Blottiaux</v>
      </c>
      <c r="B31" s="6" t="str">
        <f>'[1]Triplette'!C115</f>
        <v>GE</v>
      </c>
      <c r="C31" s="9">
        <f>'[1]Triplette'!E115</f>
        <v>138</v>
      </c>
      <c r="D31" s="9">
        <f>'[1]Triplette'!F115</f>
        <v>146</v>
      </c>
      <c r="E31" s="9">
        <f>'[1]Triplette'!G115</f>
        <v>123</v>
      </c>
      <c r="F31" s="9">
        <f>'[1]Triplette'!H115</f>
        <v>149</v>
      </c>
      <c r="G31" s="9">
        <f>'[1]Triplette'!I115</f>
        <v>158</v>
      </c>
      <c r="H31" s="9">
        <f>'[1]Triplette'!J115</f>
        <v>143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>
        <f t="shared" si="0"/>
        <v>857</v>
      </c>
      <c r="Z31" s="13">
        <f t="shared" si="1"/>
        <v>142.83333333333334</v>
      </c>
      <c r="AA31" s="14"/>
    </row>
    <row r="32" spans="1:27" ht="12">
      <c r="A32" s="6" t="str">
        <f>'[1]Triplette'!B122</f>
        <v>Maurice Baczinsky</v>
      </c>
      <c r="B32" s="6" t="str">
        <f>'[1]Triplette'!C122</f>
        <v>GE</v>
      </c>
      <c r="C32" s="9">
        <f>'[1]Triplette'!E122</f>
        <v>155</v>
      </c>
      <c r="D32" s="9">
        <f>'[1]Triplette'!F122</f>
        <v>143</v>
      </c>
      <c r="E32" s="9">
        <f>'[1]Triplette'!G122</f>
        <v>119</v>
      </c>
      <c r="F32" s="9">
        <f>'[1]Triplette'!H122</f>
        <v>102</v>
      </c>
      <c r="G32" s="9">
        <f>'[1]Triplette'!I122</f>
        <v>169</v>
      </c>
      <c r="H32" s="9">
        <f>'[1]Triplette'!J122</f>
        <v>172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>
        <f t="shared" si="0"/>
        <v>860</v>
      </c>
      <c r="Z32" s="13">
        <f t="shared" si="1"/>
        <v>143.33333333333334</v>
      </c>
      <c r="AA32" s="14"/>
    </row>
    <row r="33" spans="1:27" ht="12">
      <c r="A33" s="6" t="str">
        <f>'[1]Triplette'!B118</f>
        <v>Nathalie Graff</v>
      </c>
      <c r="B33" s="6" t="str">
        <f>'[1]Triplette'!C118</f>
        <v>GE</v>
      </c>
      <c r="C33" s="9">
        <f>'[1]Triplette'!E118</f>
        <v>160</v>
      </c>
      <c r="D33" s="9">
        <f>'[1]Triplette'!F118</f>
        <v>190</v>
      </c>
      <c r="E33" s="9">
        <f>'[1]Triplette'!G118</f>
        <v>203</v>
      </c>
      <c r="F33" s="9">
        <f>'[1]Triplette'!H118</f>
        <v>166</v>
      </c>
      <c r="G33" s="9">
        <f>'[1]Triplette'!I118</f>
        <v>177</v>
      </c>
      <c r="H33" s="9">
        <f>'[1]Triplette'!J118</f>
        <v>137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>
        <f t="shared" si="0"/>
        <v>1033</v>
      </c>
      <c r="Z33" s="13">
        <f t="shared" si="1"/>
        <v>172.16666666666666</v>
      </c>
      <c r="AA33" s="14"/>
    </row>
    <row r="34" spans="1:27" ht="12">
      <c r="A34" s="6" t="str">
        <f>'[1]Triplette'!B116</f>
        <v>Pascal Perito</v>
      </c>
      <c r="B34" s="6" t="str">
        <f>'[1]Triplette'!C116</f>
        <v>GE</v>
      </c>
      <c r="C34" s="9">
        <f>'[1]Triplette'!E116</f>
        <v>159</v>
      </c>
      <c r="D34" s="9">
        <f>'[1]Triplette'!F116</f>
        <v>160</v>
      </c>
      <c r="E34" s="9">
        <f>'[1]Triplette'!G116</f>
        <v>181</v>
      </c>
      <c r="F34" s="9">
        <f>'[1]Triplette'!H116</f>
        <v>133</v>
      </c>
      <c r="G34" s="9">
        <f>'[1]Triplette'!I116</f>
        <v>186</v>
      </c>
      <c r="H34" s="9">
        <f>'[1]Triplette'!J116</f>
        <v>164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>
        <f t="shared" si="0"/>
        <v>983</v>
      </c>
      <c r="Z34" s="13">
        <f t="shared" si="1"/>
        <v>163.83333333333334</v>
      </c>
      <c r="AA34" s="14"/>
    </row>
    <row r="35" spans="1:27" ht="12">
      <c r="A35" s="6" t="str">
        <f>'[1]Triplette'!B88</f>
        <v>Pascal Seydoux</v>
      </c>
      <c r="B35" s="6" t="str">
        <f>'[1]Triplette'!C88</f>
        <v>GE</v>
      </c>
      <c r="C35" s="9">
        <f>'[1]Triplette'!E88</f>
        <v>183</v>
      </c>
      <c r="D35" s="9">
        <f>'[1]Triplette'!F88</f>
        <v>189</v>
      </c>
      <c r="E35" s="9">
        <f>'[1]Triplette'!G88</f>
        <v>147</v>
      </c>
      <c r="F35" s="9">
        <f>'[1]Triplette'!H88</f>
        <v>190</v>
      </c>
      <c r="G35" s="9">
        <f>'[1]Triplette'!I88</f>
        <v>167</v>
      </c>
      <c r="H35" s="9">
        <f>'[1]Triplette'!J88</f>
        <v>170</v>
      </c>
      <c r="I35" s="11"/>
      <c r="J35" s="11"/>
      <c r="K35" s="10"/>
      <c r="L35" s="10"/>
      <c r="M35" s="10"/>
      <c r="N35" s="10"/>
      <c r="O35" s="10"/>
      <c r="P35" s="10"/>
      <c r="Q35" s="11"/>
      <c r="R35" s="11"/>
      <c r="S35" s="11"/>
      <c r="T35" s="11"/>
      <c r="U35" s="11"/>
      <c r="V35" s="11"/>
      <c r="W35" s="11"/>
      <c r="X35" s="11"/>
      <c r="Y35" s="12">
        <f t="shared" si="0"/>
        <v>1046</v>
      </c>
      <c r="Z35" s="13">
        <f t="shared" si="1"/>
        <v>174.33333333333334</v>
      </c>
      <c r="AA35" s="14"/>
    </row>
    <row r="36" spans="1:27" ht="12">
      <c r="A36" s="6" t="str">
        <f>'[1]Triplette'!B25</f>
        <v>Philippe Hutzli</v>
      </c>
      <c r="B36" s="6" t="str">
        <f>'[1]Triplette'!C25</f>
        <v>GE</v>
      </c>
      <c r="C36" s="9">
        <f>'[1]Triplette'!E25</f>
        <v>210</v>
      </c>
      <c r="D36" s="9">
        <f>'[1]Triplette'!F25</f>
        <v>155</v>
      </c>
      <c r="E36" s="9">
        <f>'[1]Triplette'!G25</f>
        <v>167</v>
      </c>
      <c r="F36" s="9">
        <f>'[1]Triplette'!H25</f>
        <v>179</v>
      </c>
      <c r="G36" s="9">
        <f>'[1]Triplette'!I25</f>
        <v>195</v>
      </c>
      <c r="H36" s="9">
        <f>'[1]Triplette'!J25</f>
        <v>195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8">
        <f t="shared" si="0"/>
        <v>1101</v>
      </c>
      <c r="Z36" s="15">
        <f t="shared" si="1"/>
        <v>183.5</v>
      </c>
      <c r="AA36" s="14"/>
    </row>
    <row r="37" spans="1:27" ht="12">
      <c r="A37" s="6" t="str">
        <f>'[1]Triplette'!B71</f>
        <v>Philippe Rouquet</v>
      </c>
      <c r="B37" s="6" t="str">
        <f>'[1]Triplette'!C71</f>
        <v>GE</v>
      </c>
      <c r="C37" s="9">
        <f>'[1]Triplette'!E71</f>
        <v>168</v>
      </c>
      <c r="D37" s="9">
        <f>'[1]Triplette'!F71</f>
        <v>167</v>
      </c>
      <c r="E37" s="9">
        <f>'[1]Triplette'!G71</f>
        <v>212</v>
      </c>
      <c r="F37" s="9">
        <f>'[1]Triplette'!H71</f>
        <v>215</v>
      </c>
      <c r="G37" s="9">
        <f>'[1]Triplette'!I71</f>
        <v>203</v>
      </c>
      <c r="H37" s="9">
        <f>'[1]Triplette'!J71</f>
        <v>129</v>
      </c>
      <c r="I37" s="11"/>
      <c r="J37" s="11"/>
      <c r="K37" s="10"/>
      <c r="L37" s="10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>
        <f aca="true" t="shared" si="2" ref="Y37:Y68">SUM(C37:X37)</f>
        <v>1094</v>
      </c>
      <c r="Z37" s="13">
        <f aca="true" t="shared" si="3" ref="Z37:Z68">AVERAGE(C37:X37)</f>
        <v>182.33333333333334</v>
      </c>
      <c r="AA37" s="14"/>
    </row>
    <row r="38" spans="1:27" ht="12">
      <c r="A38" s="6" t="str">
        <f>'[1]Triplette'!B104</f>
        <v>Philippe Sautier</v>
      </c>
      <c r="B38" s="6" t="str">
        <f>'[1]Triplette'!C104</f>
        <v>GE</v>
      </c>
      <c r="C38" s="9">
        <f>'[1]Triplette'!E104</f>
        <v>181</v>
      </c>
      <c r="D38" s="9">
        <f>'[1]Triplette'!F104</f>
        <v>157</v>
      </c>
      <c r="E38" s="9">
        <f>'[1]Triplette'!G104</f>
        <v>164</v>
      </c>
      <c r="F38" s="9">
        <f>'[1]Triplette'!H104</f>
        <v>127</v>
      </c>
      <c r="G38" s="9">
        <f>'[1]Triplette'!I104</f>
        <v>198</v>
      </c>
      <c r="H38" s="9">
        <f>'[1]Triplette'!J104</f>
        <v>159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>
        <f t="shared" si="2"/>
        <v>986</v>
      </c>
      <c r="Z38" s="13">
        <f t="shared" si="3"/>
        <v>164.33333333333334</v>
      </c>
      <c r="AA38" s="14"/>
    </row>
    <row r="39" spans="1:27" ht="12">
      <c r="A39" s="6" t="str">
        <f>'[1]Triplette'!B68</f>
        <v>Pierre Alain Cardinaux</v>
      </c>
      <c r="B39" s="6" t="str">
        <f>'[1]Triplette'!C68</f>
        <v>GE</v>
      </c>
      <c r="C39" s="9">
        <f>'[1]Triplette'!E68</f>
        <v>169</v>
      </c>
      <c r="D39" s="9">
        <f>'[1]Triplette'!F68</f>
        <v>157</v>
      </c>
      <c r="E39" s="9">
        <f>'[1]Triplette'!G68</f>
        <v>181</v>
      </c>
      <c r="F39" s="9">
        <f>'[1]Triplette'!H68</f>
        <v>202</v>
      </c>
      <c r="G39" s="9">
        <f>'[1]Triplette'!I68</f>
        <v>165</v>
      </c>
      <c r="H39" s="9">
        <f>'[1]Triplette'!J68</f>
        <v>172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8">
        <f t="shared" si="2"/>
        <v>1046</v>
      </c>
      <c r="Z39" s="15">
        <f t="shared" si="3"/>
        <v>174.33333333333334</v>
      </c>
      <c r="AA39" s="14"/>
    </row>
    <row r="40" spans="1:27" ht="12">
      <c r="A40" s="6" t="str">
        <f>'[1]Triplette'!B95</f>
        <v>Quentin Spoerri</v>
      </c>
      <c r="B40" s="6" t="str">
        <f>'[1]Triplette'!C95</f>
        <v>GE</v>
      </c>
      <c r="C40" s="9">
        <f>'[1]Triplette'!E95</f>
        <v>137</v>
      </c>
      <c r="D40" s="9">
        <f>'[1]Triplette'!F95</f>
        <v>163</v>
      </c>
      <c r="E40" s="9">
        <f>'[1]Triplette'!G95</f>
        <v>190</v>
      </c>
      <c r="F40" s="9">
        <f>'[1]Triplette'!H95</f>
        <v>197</v>
      </c>
      <c r="G40" s="9">
        <f>'[1]Triplette'!I95</f>
        <v>172</v>
      </c>
      <c r="H40" s="9">
        <f>'[1]Triplette'!J95</f>
        <v>215</v>
      </c>
      <c r="I40" s="11"/>
      <c r="J40" s="11"/>
      <c r="K40" s="10"/>
      <c r="L40" s="10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>
        <f t="shared" si="2"/>
        <v>1074</v>
      </c>
      <c r="Z40" s="13">
        <f t="shared" si="3"/>
        <v>179</v>
      </c>
      <c r="AA40" s="14"/>
    </row>
    <row r="41" spans="1:27" ht="12">
      <c r="A41" s="6" t="str">
        <f>'[1]Triplette'!B86</f>
        <v>Ralph Genillard</v>
      </c>
      <c r="B41" s="6" t="str">
        <f>'[1]Triplette'!C86</f>
        <v>GE</v>
      </c>
      <c r="C41" s="9">
        <f>'[1]Triplette'!E86</f>
        <v>177</v>
      </c>
      <c r="D41" s="9">
        <f>'[1]Triplette'!F86</f>
        <v>176</v>
      </c>
      <c r="E41" s="9">
        <f>'[1]Triplette'!G86</f>
        <v>171</v>
      </c>
      <c r="F41" s="9">
        <f>'[1]Triplette'!H86</f>
        <v>138</v>
      </c>
      <c r="G41" s="9">
        <f>'[1]Triplette'!I86</f>
        <v>177</v>
      </c>
      <c r="H41" s="9">
        <f>'[1]Triplette'!J86</f>
        <v>166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>
        <f t="shared" si="2"/>
        <v>1005</v>
      </c>
      <c r="Z41" s="13">
        <f t="shared" si="3"/>
        <v>167.5</v>
      </c>
      <c r="AA41" s="14"/>
    </row>
    <row r="42" spans="1:27" ht="12">
      <c r="A42" s="6" t="str">
        <f>'[1]Triplette'!B53</f>
        <v>Roberto Gili</v>
      </c>
      <c r="B42" s="6" t="str">
        <f>'[1]Triplette'!C53</f>
        <v>GE</v>
      </c>
      <c r="C42" s="9">
        <f>'[1]Triplette'!E53</f>
        <v>142</v>
      </c>
      <c r="D42" s="9">
        <f>'[1]Triplette'!F53</f>
        <v>179</v>
      </c>
      <c r="E42" s="9">
        <f>'[1]Triplette'!G53</f>
        <v>157</v>
      </c>
      <c r="F42" s="9">
        <f>'[1]Triplette'!H53</f>
        <v>155</v>
      </c>
      <c r="G42" s="9">
        <f>'[1]Triplette'!I53</f>
        <v>162</v>
      </c>
      <c r="H42" s="9">
        <f>'[1]Triplette'!J53</f>
        <v>177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8">
        <f t="shared" si="2"/>
        <v>972</v>
      </c>
      <c r="Z42" s="15">
        <f t="shared" si="3"/>
        <v>162</v>
      </c>
      <c r="AA42" s="14"/>
    </row>
    <row r="43" spans="1:27" ht="12">
      <c r="A43" s="6" t="str">
        <f>'[1]Triplette'!B46</f>
        <v>Sabine Chollet</v>
      </c>
      <c r="B43" s="6" t="str">
        <f>'[1]Triplette'!C46</f>
        <v>GE</v>
      </c>
      <c r="C43" s="9">
        <f>'[1]Triplette'!E46</f>
        <v>180</v>
      </c>
      <c r="D43" s="9">
        <f>'[1]Triplette'!F46</f>
        <v>211</v>
      </c>
      <c r="E43" s="9">
        <f>'[1]Triplette'!G46</f>
        <v>198</v>
      </c>
      <c r="F43" s="9">
        <f>'[1]Triplette'!H46</f>
        <v>183</v>
      </c>
      <c r="G43" s="9">
        <f>'[1]Triplette'!I46</f>
        <v>213</v>
      </c>
      <c r="H43" s="9">
        <f>'[1]Triplette'!J46</f>
        <v>160</v>
      </c>
      <c r="I43" s="10">
        <v>170</v>
      </c>
      <c r="J43" s="10">
        <v>183</v>
      </c>
      <c r="K43" s="10">
        <v>177</v>
      </c>
      <c r="L43" s="10">
        <v>196</v>
      </c>
      <c r="M43" s="10">
        <v>183</v>
      </c>
      <c r="N43" s="10">
        <v>183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>
        <f t="shared" si="2"/>
        <v>2237</v>
      </c>
      <c r="Z43" s="13">
        <f t="shared" si="3"/>
        <v>186.41666666666666</v>
      </c>
      <c r="AA43" s="14"/>
    </row>
    <row r="44" spans="1:27" ht="12">
      <c r="A44" s="6" t="str">
        <f>'[1]Triplette'!B117</f>
        <v>Serge Burgé</v>
      </c>
      <c r="B44" s="6" t="str">
        <f>'[1]Triplette'!C117</f>
        <v>GE</v>
      </c>
      <c r="C44" s="9">
        <f>'[1]Triplette'!E117</f>
        <v>165</v>
      </c>
      <c r="D44" s="9">
        <f>'[1]Triplette'!F117</f>
        <v>198</v>
      </c>
      <c r="E44" s="9">
        <f>'[1]Triplette'!G117</f>
        <v>162</v>
      </c>
      <c r="F44" s="9">
        <f>'[1]Triplette'!H117</f>
        <v>145</v>
      </c>
      <c r="G44" s="9">
        <f>'[1]Triplette'!I117</f>
        <v>139</v>
      </c>
      <c r="H44" s="9">
        <f>'[1]Triplette'!J117</f>
        <v>185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>
        <f t="shared" si="2"/>
        <v>994</v>
      </c>
      <c r="Z44" s="13">
        <f t="shared" si="3"/>
        <v>165.66666666666666</v>
      </c>
      <c r="AA44" s="14"/>
    </row>
    <row r="45" spans="1:27" ht="12">
      <c r="A45" s="6" t="str">
        <f>'[1]Triplette'!B45</f>
        <v>Thierry Vulliens</v>
      </c>
      <c r="B45" s="6" t="str">
        <f>'[1]Triplette'!C45</f>
        <v>GE</v>
      </c>
      <c r="C45" s="9">
        <f>'[1]Triplette'!E45</f>
        <v>156</v>
      </c>
      <c r="D45" s="9">
        <f>'[1]Triplette'!F45</f>
        <v>180</v>
      </c>
      <c r="E45" s="9">
        <f>'[1]Triplette'!G45</f>
        <v>157</v>
      </c>
      <c r="F45" s="9">
        <f>'[1]Triplette'!H45</f>
        <v>151</v>
      </c>
      <c r="G45" s="9">
        <f>'[1]Triplette'!I45</f>
        <v>164</v>
      </c>
      <c r="H45" s="9">
        <f>'[1]Triplette'!J45</f>
        <v>187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>
        <f t="shared" si="2"/>
        <v>995</v>
      </c>
      <c r="Z45" s="13">
        <f t="shared" si="3"/>
        <v>165.83333333333334</v>
      </c>
      <c r="AA45" s="14"/>
    </row>
    <row r="46" spans="1:27" ht="12">
      <c r="A46" s="6" t="str">
        <f>'[1]Triplette'!B28</f>
        <v>Thomas Pepin</v>
      </c>
      <c r="B46" s="6" t="str">
        <f>'[1]Triplette'!C28</f>
        <v>GE</v>
      </c>
      <c r="C46" s="9">
        <f>'[1]Triplette'!E28</f>
        <v>158</v>
      </c>
      <c r="D46" s="9">
        <f>'[1]Triplette'!F28</f>
        <v>211</v>
      </c>
      <c r="E46" s="9">
        <f>'[1]Triplette'!G28</f>
        <v>206</v>
      </c>
      <c r="F46" s="9">
        <f>'[1]Triplette'!H28</f>
        <v>171</v>
      </c>
      <c r="G46" s="9">
        <f>'[1]Triplette'!I28</f>
        <v>184</v>
      </c>
      <c r="H46" s="9">
        <f>'[1]Triplette'!J28</f>
        <v>188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8">
        <f t="shared" si="2"/>
        <v>1118</v>
      </c>
      <c r="Z46" s="15">
        <f t="shared" si="3"/>
        <v>186.33333333333334</v>
      </c>
      <c r="AA46" s="14"/>
    </row>
    <row r="47" spans="1:27" ht="12">
      <c r="A47" s="6" t="str">
        <f>'[1]Triplette'!B97</f>
        <v>Christian Martinez</v>
      </c>
      <c r="B47" s="6" t="str">
        <f>'[1]Triplette'!C97</f>
        <v>GE </v>
      </c>
      <c r="C47" s="9">
        <f>'[1]Triplette'!E97</f>
        <v>167</v>
      </c>
      <c r="D47" s="9">
        <f>'[1]Triplette'!F97</f>
        <v>138</v>
      </c>
      <c r="E47" s="9">
        <f>'[1]Triplette'!G97</f>
        <v>160</v>
      </c>
      <c r="F47" s="9">
        <f>'[1]Triplette'!H97</f>
        <v>205</v>
      </c>
      <c r="G47" s="9">
        <f>'[1]Triplette'!I97</f>
        <v>194</v>
      </c>
      <c r="H47" s="9">
        <f>'[1]Triplette'!J97</f>
        <v>179</v>
      </c>
      <c r="I47" s="11"/>
      <c r="J47" s="11"/>
      <c r="K47" s="11"/>
      <c r="L47" s="11"/>
      <c r="M47" s="11"/>
      <c r="N47" s="11"/>
      <c r="O47" s="18"/>
      <c r="P47" s="18"/>
      <c r="Q47" s="18"/>
      <c r="R47" s="11"/>
      <c r="S47" s="11"/>
      <c r="T47" s="11"/>
      <c r="U47" s="11"/>
      <c r="V47" s="11"/>
      <c r="W47" s="11"/>
      <c r="X47" s="11"/>
      <c r="Y47" s="12">
        <f t="shared" si="2"/>
        <v>1043</v>
      </c>
      <c r="Z47" s="13">
        <f t="shared" si="3"/>
        <v>173.83333333333334</v>
      </c>
      <c r="AA47" s="14"/>
    </row>
    <row r="48" spans="1:27" ht="12">
      <c r="A48" s="6" t="str">
        <f>'[1]Triplette'!B123</f>
        <v>Magali Muri</v>
      </c>
      <c r="B48" s="6" t="s">
        <v>8</v>
      </c>
      <c r="C48" s="9">
        <f>'[1]Triplette'!E123</f>
        <v>151</v>
      </c>
      <c r="D48" s="9">
        <f>'[1]Triplette'!F123</f>
        <v>112</v>
      </c>
      <c r="E48" s="9">
        <f>'[1]Triplette'!G123</f>
        <v>136</v>
      </c>
      <c r="F48" s="9">
        <f>'[1]Triplette'!H123</f>
        <v>119</v>
      </c>
      <c r="G48" s="9">
        <f>'[1]Triplette'!I123</f>
        <v>161</v>
      </c>
      <c r="H48" s="9">
        <f>'[1]Triplette'!J123</f>
        <v>107</v>
      </c>
      <c r="I48" s="18"/>
      <c r="J48" s="18"/>
      <c r="K48" s="18"/>
      <c r="L48" s="18"/>
      <c r="M48" s="18"/>
      <c r="N48" s="18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>
        <f t="shared" si="2"/>
        <v>786</v>
      </c>
      <c r="Z48" s="13">
        <f t="shared" si="3"/>
        <v>131</v>
      </c>
      <c r="AA48" s="14"/>
    </row>
    <row r="49" spans="1:27" ht="12">
      <c r="A49" s="6" t="str">
        <f>'[1]Triplette'!B26</f>
        <v>Melanie Dubois</v>
      </c>
      <c r="B49" s="6" t="s">
        <v>8</v>
      </c>
      <c r="C49" s="9">
        <f>'[1]Triplette'!E26</f>
        <v>149</v>
      </c>
      <c r="D49" s="9">
        <f>'[1]Triplette'!F26</f>
        <v>144</v>
      </c>
      <c r="E49" s="9">
        <f>'[1]Triplette'!G26</f>
        <v>160</v>
      </c>
      <c r="F49" s="9">
        <f>'[1]Triplette'!H26</f>
        <v>188</v>
      </c>
      <c r="G49" s="9">
        <f>'[1]Triplette'!I26</f>
        <v>158</v>
      </c>
      <c r="H49" s="9">
        <f>'[1]Triplette'!J26</f>
        <v>181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8">
        <f t="shared" si="2"/>
        <v>980</v>
      </c>
      <c r="Z49" s="15">
        <f t="shared" si="3"/>
        <v>163.33333333333334</v>
      </c>
      <c r="AA49" s="14"/>
    </row>
    <row r="50" spans="1:27" ht="12">
      <c r="A50" s="6" t="str">
        <f>'[1]Triplette'!B96</f>
        <v>Vanessa Martinez</v>
      </c>
      <c r="B50" s="6" t="s">
        <v>8</v>
      </c>
      <c r="C50" s="9">
        <f>'[1]Triplette'!E96</f>
        <v>147</v>
      </c>
      <c r="D50" s="9">
        <f>'[1]Triplette'!F96</f>
        <v>150</v>
      </c>
      <c r="E50" s="9">
        <f>'[1]Triplette'!G96</f>
        <v>174</v>
      </c>
      <c r="F50" s="9">
        <f>'[1]Triplette'!H96</f>
        <v>213</v>
      </c>
      <c r="G50" s="9">
        <f>'[1]Triplette'!I96</f>
        <v>176</v>
      </c>
      <c r="H50" s="9">
        <f>'[1]Triplette'!J96</f>
        <v>153</v>
      </c>
      <c r="I50" s="11"/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2">
        <f t="shared" si="2"/>
        <v>1013</v>
      </c>
      <c r="Z50" s="13">
        <f t="shared" si="3"/>
        <v>168.83333333333334</v>
      </c>
      <c r="AA50" s="14"/>
    </row>
    <row r="51" spans="1:27" ht="12">
      <c r="A51" s="6" t="str">
        <f>'[1]Triplette'!B126</f>
        <v>Alessandra Pendelli</v>
      </c>
      <c r="B51" s="6" t="str">
        <f>'[1]Triplette'!C126</f>
        <v>JU</v>
      </c>
      <c r="C51" s="9">
        <f>'[1]Triplette'!E126</f>
        <v>122</v>
      </c>
      <c r="D51" s="9">
        <f>'[1]Triplette'!F126</f>
        <v>120</v>
      </c>
      <c r="E51" s="9">
        <f>'[1]Triplette'!G126</f>
        <v>130</v>
      </c>
      <c r="F51" s="9">
        <f>'[1]Triplette'!H126</f>
        <v>113</v>
      </c>
      <c r="G51" s="9">
        <f>'[1]Triplette'!I126</f>
        <v>150</v>
      </c>
      <c r="H51" s="9">
        <f>'[1]Triplette'!J126</f>
        <v>129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">
        <f t="shared" si="2"/>
        <v>764</v>
      </c>
      <c r="Z51" s="13">
        <f t="shared" si="3"/>
        <v>127.33333333333333</v>
      </c>
      <c r="AA51" s="14"/>
    </row>
    <row r="52" spans="1:27" ht="12">
      <c r="A52" s="6" t="str">
        <f>'[1]Triplette'!B30</f>
        <v>Florence Buchwalder</v>
      </c>
      <c r="B52" s="6" t="str">
        <f>'[1]Triplette'!C30</f>
        <v>JU</v>
      </c>
      <c r="C52" s="9">
        <f>'[1]Triplette'!E30</f>
        <v>171</v>
      </c>
      <c r="D52" s="9">
        <f>'[1]Triplette'!F30</f>
        <v>146</v>
      </c>
      <c r="E52" s="9">
        <f>'[1]Triplette'!G30</f>
        <v>188</v>
      </c>
      <c r="F52" s="9">
        <f>'[1]Triplette'!H30</f>
        <v>183</v>
      </c>
      <c r="G52" s="9">
        <f>'[1]Triplette'!I30</f>
        <v>222</v>
      </c>
      <c r="H52" s="9">
        <f>'[1]Triplette'!J30</f>
        <v>146</v>
      </c>
      <c r="I52" s="10">
        <v>168</v>
      </c>
      <c r="J52" s="10">
        <v>158</v>
      </c>
      <c r="K52" s="10">
        <v>126</v>
      </c>
      <c r="L52" s="10">
        <v>167</v>
      </c>
      <c r="M52" s="10">
        <v>157</v>
      </c>
      <c r="N52" s="10">
        <v>138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8">
        <f t="shared" si="2"/>
        <v>1970</v>
      </c>
      <c r="Z52" s="15">
        <f t="shared" si="3"/>
        <v>164.16666666666666</v>
      </c>
      <c r="AA52" s="14"/>
    </row>
    <row r="53" spans="1:27" ht="12">
      <c r="A53" s="6" t="str">
        <f>'[1]Triplette'!B31</f>
        <v>Juan Escribano</v>
      </c>
      <c r="B53" s="6" t="str">
        <f>'[1]Triplette'!C31</f>
        <v>JU</v>
      </c>
      <c r="C53" s="9">
        <f>'[1]Triplette'!E31</f>
        <v>182</v>
      </c>
      <c r="D53" s="9">
        <f>'[1]Triplette'!F31</f>
        <v>112</v>
      </c>
      <c r="E53" s="9">
        <f>'[1]Triplette'!G31</f>
        <v>136</v>
      </c>
      <c r="F53" s="9">
        <f>'[1]Triplette'!H31</f>
        <v>167</v>
      </c>
      <c r="G53" s="9">
        <f>'[1]Triplette'!I31</f>
        <v>170</v>
      </c>
      <c r="H53" s="9">
        <f>'[1]Triplette'!J31</f>
        <v>187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8">
        <f t="shared" si="2"/>
        <v>954</v>
      </c>
      <c r="Z53" s="15">
        <f t="shared" si="3"/>
        <v>159</v>
      </c>
      <c r="AA53" s="14"/>
    </row>
    <row r="54" spans="1:27" ht="12">
      <c r="A54" s="6" t="str">
        <f>'[1]Triplette'!B127</f>
        <v>Luigi Viesti</v>
      </c>
      <c r="B54" s="6" t="str">
        <f>'[1]Triplette'!C127</f>
        <v>JU</v>
      </c>
      <c r="C54" s="9">
        <f>'[1]Triplette'!E127</f>
        <v>111</v>
      </c>
      <c r="D54" s="9">
        <f>'[1]Triplette'!F127</f>
        <v>126</v>
      </c>
      <c r="E54" s="9">
        <f>'[1]Triplette'!G127</f>
        <v>133</v>
      </c>
      <c r="F54" s="9">
        <f>'[1]Triplette'!H127</f>
        <v>122</v>
      </c>
      <c r="G54" s="9">
        <f>'[1]Triplette'!I127</f>
        <v>152</v>
      </c>
      <c r="H54" s="9">
        <f>'[1]Triplette'!J127</f>
        <v>147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>
        <f t="shared" si="2"/>
        <v>791</v>
      </c>
      <c r="Z54" s="13">
        <f t="shared" si="3"/>
        <v>131.83333333333334</v>
      </c>
      <c r="AA54" s="14"/>
    </row>
    <row r="55" spans="1:27" ht="12">
      <c r="A55" s="6" t="str">
        <f>'[1]Triplette'!B29</f>
        <v>Grégory Chopard</v>
      </c>
      <c r="B55" s="6" t="str">
        <f>'[1]Triplette'!C29</f>
        <v>JU </v>
      </c>
      <c r="C55" s="9">
        <f>'[1]Triplette'!E29</f>
        <v>193</v>
      </c>
      <c r="D55" s="9">
        <f>'[1]Triplette'!F29</f>
        <v>203</v>
      </c>
      <c r="E55" s="9">
        <f>'[1]Triplette'!G29</f>
        <v>195</v>
      </c>
      <c r="F55" s="9">
        <f>'[1]Triplette'!H29</f>
        <v>154</v>
      </c>
      <c r="G55" s="9">
        <f>'[1]Triplette'!I29</f>
        <v>183</v>
      </c>
      <c r="H55" s="9">
        <f>'[1]Triplette'!J29</f>
        <v>168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8">
        <f t="shared" si="2"/>
        <v>1096</v>
      </c>
      <c r="Z55" s="15">
        <f t="shared" si="3"/>
        <v>182.66666666666666</v>
      </c>
      <c r="AA55" s="14"/>
    </row>
    <row r="56" spans="1:27" ht="12">
      <c r="A56" s="6" t="str">
        <f>'[1]Triplette'!B108</f>
        <v>Bassi Ilaria</v>
      </c>
      <c r="B56" s="6" t="str">
        <f>'[1]Triplette'!C108</f>
        <v>JVD</v>
      </c>
      <c r="C56" s="9">
        <f>'[1]Triplette'!E108</f>
        <v>139</v>
      </c>
      <c r="D56" s="9">
        <f>'[1]Triplette'!F108</f>
        <v>145</v>
      </c>
      <c r="E56" s="9">
        <f>'[1]Triplette'!G108</f>
        <v>151</v>
      </c>
      <c r="F56" s="9">
        <f>'[1]Triplette'!H108</f>
        <v>132</v>
      </c>
      <c r="G56" s="9">
        <f>'[1]Triplette'!I108</f>
        <v>141</v>
      </c>
      <c r="H56" s="9">
        <f>'[1]Triplette'!J108</f>
        <v>103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>
        <f t="shared" si="2"/>
        <v>811</v>
      </c>
      <c r="Z56" s="13">
        <f t="shared" si="3"/>
        <v>135.16666666666666</v>
      </c>
      <c r="AA56" s="14"/>
    </row>
    <row r="57" spans="1:27" ht="12">
      <c r="A57" s="6" t="str">
        <f>'[1]Triplette'!B62</f>
        <v>Alain Ryser</v>
      </c>
      <c r="B57" s="6" t="str">
        <f>'[1]Triplette'!C62</f>
        <v>NE</v>
      </c>
      <c r="C57" s="9">
        <f>'[1]Triplette'!E62</f>
        <v>181</v>
      </c>
      <c r="D57" s="9">
        <f>'[1]Triplette'!F62</f>
        <v>126</v>
      </c>
      <c r="E57" s="9">
        <f>'[1]Triplette'!G62</f>
        <v>182</v>
      </c>
      <c r="F57" s="9">
        <f>'[1]Triplette'!H62</f>
        <v>170</v>
      </c>
      <c r="G57" s="9">
        <f>'[1]Triplette'!I62</f>
        <v>208</v>
      </c>
      <c r="H57" s="9">
        <f>'[1]Triplette'!J62</f>
        <v>190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8">
        <f t="shared" si="2"/>
        <v>1057</v>
      </c>
      <c r="Z57" s="15">
        <f t="shared" si="3"/>
        <v>176.16666666666666</v>
      </c>
      <c r="AA57" s="14"/>
    </row>
    <row r="58" spans="1:27" ht="12">
      <c r="A58" s="6" t="str">
        <f>'[1]Triplette'!B63</f>
        <v>Christophe Zurcher</v>
      </c>
      <c r="B58" s="6" t="str">
        <f>'[1]Triplette'!C63</f>
        <v>NE</v>
      </c>
      <c r="C58" s="9">
        <f>'[1]Triplette'!E63</f>
        <v>140</v>
      </c>
      <c r="D58" s="9">
        <f>'[1]Triplette'!F63</f>
        <v>188</v>
      </c>
      <c r="E58" s="9">
        <f>'[1]Triplette'!G63</f>
        <v>156</v>
      </c>
      <c r="F58" s="9">
        <f>'[1]Triplette'!H63</f>
        <v>170</v>
      </c>
      <c r="G58" s="9">
        <f>'[1]Triplette'!I63</f>
        <v>166</v>
      </c>
      <c r="H58" s="9">
        <f>'[1]Triplette'!J63</f>
        <v>166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8">
        <f t="shared" si="2"/>
        <v>986</v>
      </c>
      <c r="Z58" s="15">
        <f t="shared" si="3"/>
        <v>164.33333333333334</v>
      </c>
      <c r="AA58" s="14"/>
    </row>
    <row r="59" spans="1:27" ht="12">
      <c r="A59" s="6" t="str">
        <f>'[1]Triplette'!B125</f>
        <v>Cyril Mazzola</v>
      </c>
      <c r="B59" s="6" t="str">
        <f>'[1]Triplette'!C125</f>
        <v>NE</v>
      </c>
      <c r="C59" s="9">
        <f>'[1]Triplette'!E125</f>
        <v>202</v>
      </c>
      <c r="D59" s="9">
        <f>'[1]Triplette'!F125</f>
        <v>193</v>
      </c>
      <c r="E59" s="9">
        <f>'[1]Triplette'!G125</f>
        <v>141</v>
      </c>
      <c r="F59" s="9">
        <f>'[1]Triplette'!H125</f>
        <v>173</v>
      </c>
      <c r="G59" s="9">
        <f>'[1]Triplette'!I125</f>
        <v>170</v>
      </c>
      <c r="H59" s="9">
        <f>'[1]Triplette'!J125</f>
        <v>172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>
        <f t="shared" si="2"/>
        <v>1051</v>
      </c>
      <c r="Z59" s="13">
        <f t="shared" si="3"/>
        <v>175.16666666666666</v>
      </c>
      <c r="AA59" s="14"/>
    </row>
    <row r="60" spans="1:27" ht="12">
      <c r="A60" s="6" t="str">
        <f>'[1]Triplette'!B64</f>
        <v>Raphael Eigeldinger</v>
      </c>
      <c r="B60" s="6" t="str">
        <f>'[1]Triplette'!C64</f>
        <v>NE</v>
      </c>
      <c r="C60" s="9">
        <f>'[1]Triplette'!E64</f>
        <v>171</v>
      </c>
      <c r="D60" s="9">
        <f>'[1]Triplette'!F64</f>
        <v>187</v>
      </c>
      <c r="E60" s="9">
        <f>'[1]Triplette'!G64</f>
        <v>184</v>
      </c>
      <c r="F60" s="9">
        <f>'[1]Triplette'!H64</f>
        <v>146</v>
      </c>
      <c r="G60" s="9">
        <f>'[1]Triplette'!I64</f>
        <v>129</v>
      </c>
      <c r="H60" s="9">
        <f>'[1]Triplette'!J64</f>
        <v>169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8">
        <f t="shared" si="2"/>
        <v>986</v>
      </c>
      <c r="Z60" s="15">
        <f t="shared" si="3"/>
        <v>164.33333333333334</v>
      </c>
      <c r="AA60" s="14"/>
    </row>
    <row r="61" spans="1:27" ht="12">
      <c r="A61" s="6" t="str">
        <f>'[1]Triplette'!B111</f>
        <v>Filippo Riccardi</v>
      </c>
      <c r="B61" s="6" t="str">
        <f>'[1]Triplette'!C111</f>
        <v>SZ</v>
      </c>
      <c r="C61" s="9">
        <f>'[1]Triplette'!E111</f>
        <v>125</v>
      </c>
      <c r="D61" s="9">
        <f>'[1]Triplette'!F111</f>
        <v>188</v>
      </c>
      <c r="E61" s="9">
        <f>'[1]Triplette'!G111</f>
        <v>179</v>
      </c>
      <c r="F61" s="9">
        <f>'[1]Triplette'!H111</f>
        <v>136</v>
      </c>
      <c r="G61" s="9">
        <f>'[1]Triplette'!I111</f>
        <v>162</v>
      </c>
      <c r="H61" s="9">
        <f>'[1]Triplette'!J111</f>
        <v>180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>
        <f t="shared" si="2"/>
        <v>970</v>
      </c>
      <c r="Z61" s="13">
        <f t="shared" si="3"/>
        <v>161.66666666666666</v>
      </c>
      <c r="AA61" s="14"/>
    </row>
    <row r="62" spans="1:27" ht="12">
      <c r="A62" s="6" t="str">
        <f>'[1]Triplette'!B50</f>
        <v>Giuseppe Miracula</v>
      </c>
      <c r="B62" s="6" t="str">
        <f>'[1]Triplette'!C50</f>
        <v>SZ</v>
      </c>
      <c r="C62" s="9">
        <f>'[1]Triplette'!E50</f>
        <v>176</v>
      </c>
      <c r="D62" s="9">
        <f>'[1]Triplette'!F50</f>
        <v>154</v>
      </c>
      <c r="E62" s="9">
        <f>'[1]Triplette'!G50</f>
        <v>136</v>
      </c>
      <c r="F62" s="9">
        <f>'[1]Triplette'!H50</f>
        <v>204</v>
      </c>
      <c r="G62" s="9">
        <f>'[1]Triplette'!I50</f>
        <v>187</v>
      </c>
      <c r="H62" s="9">
        <f>'[1]Triplette'!J50</f>
        <v>191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8">
        <f t="shared" si="2"/>
        <v>1048</v>
      </c>
      <c r="Z62" s="15">
        <f t="shared" si="3"/>
        <v>174.66666666666666</v>
      </c>
      <c r="AA62" s="14"/>
    </row>
    <row r="63" spans="1:27" ht="12">
      <c r="A63" s="6" t="str">
        <f>'[1]Triplette'!B52</f>
        <v>Martin Stiegelbauer</v>
      </c>
      <c r="B63" s="6" t="str">
        <f>'[1]Triplette'!C52</f>
        <v>SZ</v>
      </c>
      <c r="C63" s="9">
        <f>'[1]Triplette'!E52</f>
        <v>209</v>
      </c>
      <c r="D63" s="9">
        <f>'[1]Triplette'!F52</f>
        <v>207</v>
      </c>
      <c r="E63" s="9">
        <f>'[1]Triplette'!G52</f>
        <v>217</v>
      </c>
      <c r="F63" s="9">
        <f>'[1]Triplette'!H52</f>
        <v>202</v>
      </c>
      <c r="G63" s="9">
        <f>'[1]Triplette'!I52</f>
        <v>221</v>
      </c>
      <c r="H63" s="9">
        <f>'[1]Triplette'!J52</f>
        <v>220</v>
      </c>
      <c r="I63" s="10">
        <v>182</v>
      </c>
      <c r="J63" s="10">
        <v>176</v>
      </c>
      <c r="K63" s="10">
        <v>164</v>
      </c>
      <c r="L63" s="10">
        <v>159</v>
      </c>
      <c r="M63" s="10">
        <v>186</v>
      </c>
      <c r="N63" s="10">
        <v>171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>
        <f t="shared" si="2"/>
        <v>2314</v>
      </c>
      <c r="Z63" s="13">
        <f t="shared" si="3"/>
        <v>192.83333333333334</v>
      </c>
      <c r="AA63" s="14"/>
    </row>
    <row r="64" spans="1:27" ht="12">
      <c r="A64" s="6" t="str">
        <f>'[1]Triplette'!B112</f>
        <v>Stefan Brand</v>
      </c>
      <c r="B64" s="6" t="str">
        <f>'[1]Triplette'!C112</f>
        <v>SZ</v>
      </c>
      <c r="C64" s="9">
        <f>'[1]Triplette'!E112</f>
        <v>190</v>
      </c>
      <c r="D64" s="9">
        <f>'[1]Triplette'!F112</f>
        <v>195</v>
      </c>
      <c r="E64" s="9">
        <f>'[1]Triplette'!G112</f>
        <v>176</v>
      </c>
      <c r="F64" s="9">
        <f>'[1]Triplette'!H112</f>
        <v>166</v>
      </c>
      <c r="G64" s="9">
        <f>'[1]Triplette'!I112</f>
        <v>158</v>
      </c>
      <c r="H64" s="9">
        <f>'[1]Triplette'!J112</f>
        <v>182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>
        <f t="shared" si="2"/>
        <v>1067</v>
      </c>
      <c r="Z64" s="13">
        <f t="shared" si="3"/>
        <v>177.83333333333334</v>
      </c>
      <c r="AA64" s="14"/>
    </row>
    <row r="65" spans="1:27" ht="12">
      <c r="A65" s="6" t="str">
        <f>'[1]Triplette'!B51</f>
        <v>Stefan Koch</v>
      </c>
      <c r="B65" s="6" t="str">
        <f>'[1]Triplette'!C51</f>
        <v>SZ</v>
      </c>
      <c r="C65" s="9">
        <f>'[1]Triplette'!E51</f>
        <v>181</v>
      </c>
      <c r="D65" s="9">
        <f>'[1]Triplette'!F51</f>
        <v>183</v>
      </c>
      <c r="E65" s="9">
        <f>'[1]Triplette'!G51</f>
        <v>139</v>
      </c>
      <c r="F65" s="9">
        <f>'[1]Triplette'!H51</f>
        <v>145</v>
      </c>
      <c r="G65" s="9">
        <f>'[1]Triplette'!I51</f>
        <v>201</v>
      </c>
      <c r="H65" s="9">
        <f>'[1]Triplette'!J51</f>
        <v>190</v>
      </c>
      <c r="I65" s="11"/>
      <c r="J65" s="11"/>
      <c r="K65" s="10"/>
      <c r="L65" s="10"/>
      <c r="M65" s="10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>
        <f t="shared" si="2"/>
        <v>1039</v>
      </c>
      <c r="Z65" s="13">
        <f t="shared" si="3"/>
        <v>173.16666666666666</v>
      </c>
      <c r="AA65" s="14"/>
    </row>
    <row r="66" spans="1:27" ht="12">
      <c r="A66" s="6" t="str">
        <f>'[1]Triplette'!B110</f>
        <v>Uwe Heinrich</v>
      </c>
      <c r="B66" s="6" t="str">
        <f>'[1]Triplette'!C110</f>
        <v>SZ</v>
      </c>
      <c r="C66" s="9">
        <f>'[1]Triplette'!E110</f>
        <v>159</v>
      </c>
      <c r="D66" s="9">
        <f>'[1]Triplette'!F110</f>
        <v>194</v>
      </c>
      <c r="E66" s="9">
        <f>'[1]Triplette'!G110</f>
        <v>198</v>
      </c>
      <c r="F66" s="9">
        <f>'[1]Triplette'!H110</f>
        <v>213</v>
      </c>
      <c r="G66" s="9">
        <f>'[1]Triplette'!I110</f>
        <v>149</v>
      </c>
      <c r="H66" s="9">
        <f>'[1]Triplette'!J110</f>
        <v>127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>
        <f t="shared" si="2"/>
        <v>1040</v>
      </c>
      <c r="Z66" s="13">
        <f t="shared" si="3"/>
        <v>173.33333333333334</v>
      </c>
      <c r="AA66" s="14"/>
    </row>
    <row r="67" spans="1:27" ht="12">
      <c r="A67" s="6" t="str">
        <f>'[1]Triplette'!B65</f>
        <v>Anne Brugger</v>
      </c>
      <c r="B67" s="6" t="str">
        <f>'[1]Triplette'!C65</f>
        <v>VD</v>
      </c>
      <c r="C67" s="9">
        <f>'[1]Triplette'!E65</f>
        <v>158</v>
      </c>
      <c r="D67" s="9">
        <f>'[1]Triplette'!F65</f>
        <v>222</v>
      </c>
      <c r="E67" s="9">
        <f>'[1]Triplette'!G65</f>
        <v>154</v>
      </c>
      <c r="F67" s="9">
        <f>'[1]Triplette'!H65</f>
        <v>150</v>
      </c>
      <c r="G67" s="9">
        <f>'[1]Triplette'!I65</f>
        <v>191</v>
      </c>
      <c r="H67" s="9">
        <f>'[1]Triplette'!J65</f>
        <v>188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8">
        <f t="shared" si="2"/>
        <v>1063</v>
      </c>
      <c r="Z67" s="15">
        <f t="shared" si="3"/>
        <v>177.16666666666666</v>
      </c>
      <c r="AA67" s="14"/>
    </row>
    <row r="68" spans="1:27" ht="12">
      <c r="A68" s="6" t="str">
        <f>'[1]Triplette'!B42</f>
        <v>Berardo De Felicis</v>
      </c>
      <c r="B68" s="6" t="str">
        <f>'[1]Triplette'!C42</f>
        <v>VD</v>
      </c>
      <c r="C68" s="9">
        <f>'[1]Triplette'!E42</f>
        <v>178</v>
      </c>
      <c r="D68" s="9">
        <f>'[1]Triplette'!F42</f>
        <v>174</v>
      </c>
      <c r="E68" s="9">
        <f>'[1]Triplette'!G42</f>
        <v>225</v>
      </c>
      <c r="F68" s="9">
        <f>'[1]Triplette'!H42</f>
        <v>161</v>
      </c>
      <c r="G68" s="9">
        <f>'[1]Triplette'!I42</f>
        <v>205</v>
      </c>
      <c r="H68" s="9">
        <f>'[1]Triplette'!J42</f>
        <v>192</v>
      </c>
      <c r="I68" s="10">
        <v>137</v>
      </c>
      <c r="J68" s="10">
        <v>181</v>
      </c>
      <c r="K68" s="10">
        <v>198</v>
      </c>
      <c r="L68" s="10">
        <v>188</v>
      </c>
      <c r="M68" s="10">
        <v>174</v>
      </c>
      <c r="N68" s="10">
        <v>194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>
        <f t="shared" si="2"/>
        <v>2207</v>
      </c>
      <c r="Z68" s="13">
        <f t="shared" si="3"/>
        <v>183.91666666666666</v>
      </c>
      <c r="AA68" s="14"/>
    </row>
    <row r="69" spans="1:27" ht="12">
      <c r="A69" s="6" t="str">
        <f>'[1]Triplette'!B81</f>
        <v>Bernadette Tougne</v>
      </c>
      <c r="B69" s="6" t="str">
        <f>'[1]Triplette'!C81</f>
        <v>VD</v>
      </c>
      <c r="C69" s="9">
        <f>'[1]Triplette'!E81</f>
        <v>104</v>
      </c>
      <c r="D69" s="9">
        <f>'[1]Triplette'!F81</f>
        <v>136</v>
      </c>
      <c r="E69" s="9">
        <f>'[1]Triplette'!G81</f>
        <v>150</v>
      </c>
      <c r="F69" s="9">
        <f>'[1]Triplette'!H81</f>
        <v>117</v>
      </c>
      <c r="G69" s="9">
        <f>'[1]Triplette'!I81</f>
        <v>140</v>
      </c>
      <c r="H69" s="9">
        <f>'[1]Triplette'!J81</f>
        <v>131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8">
        <f aca="true" t="shared" si="4" ref="Y69:Y100">SUM(C69:X69)</f>
        <v>778</v>
      </c>
      <c r="Z69" s="15">
        <f aca="true" t="shared" si="5" ref="Z69:Z100">AVERAGE(C69:X69)</f>
        <v>129.66666666666666</v>
      </c>
      <c r="AA69" s="14"/>
    </row>
    <row r="70" spans="1:27" ht="12">
      <c r="A70" s="6" t="str">
        <f>'[1]Triplette'!B89</f>
        <v>Cedric Regenass</v>
      </c>
      <c r="B70" s="6" t="str">
        <f>'[1]Triplette'!C89</f>
        <v>VD</v>
      </c>
      <c r="C70" s="9">
        <f>'[1]Triplette'!E89</f>
        <v>157</v>
      </c>
      <c r="D70" s="9">
        <f>'[1]Triplette'!F89</f>
        <v>214</v>
      </c>
      <c r="E70" s="9">
        <f>'[1]Triplette'!G89</f>
        <v>154</v>
      </c>
      <c r="F70" s="9">
        <f>'[1]Triplette'!H89</f>
        <v>180</v>
      </c>
      <c r="G70" s="9">
        <f>'[1]Triplette'!I89</f>
        <v>244</v>
      </c>
      <c r="H70" s="9">
        <f>'[1]Triplette'!J89</f>
        <v>206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>
        <f t="shared" si="4"/>
        <v>1155</v>
      </c>
      <c r="Z70" s="13">
        <f t="shared" si="5"/>
        <v>192.5</v>
      </c>
      <c r="AA70" s="14"/>
    </row>
    <row r="71" spans="1:27" ht="12">
      <c r="A71" s="6" t="str">
        <f>'[1]Triplette'!B17</f>
        <v>Christophe Guillaume-Gentil</v>
      </c>
      <c r="B71" s="6" t="str">
        <f>'[1]Triplette'!C17</f>
        <v>VD</v>
      </c>
      <c r="C71" s="9">
        <f>'[1]Triplette'!E17</f>
        <v>223</v>
      </c>
      <c r="D71" s="9">
        <f>'[1]Triplette'!F17</f>
        <v>225</v>
      </c>
      <c r="E71" s="9">
        <f>'[1]Triplette'!G17</f>
        <v>181</v>
      </c>
      <c r="F71" s="9">
        <f>'[1]Triplette'!H17</f>
        <v>131</v>
      </c>
      <c r="G71" s="9">
        <f>'[1]Triplette'!I17</f>
        <v>180</v>
      </c>
      <c r="H71" s="9">
        <f>'[1]Triplette'!J17</f>
        <v>189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8">
        <f t="shared" si="4"/>
        <v>1129</v>
      </c>
      <c r="Z71" s="15">
        <f t="shared" si="5"/>
        <v>188.16666666666666</v>
      </c>
      <c r="AA71" s="14"/>
    </row>
    <row r="72" spans="1:27" ht="12">
      <c r="A72" s="6" t="str">
        <f>'[1]Triplette'!B43</f>
        <v>Christophe Regenass</v>
      </c>
      <c r="B72" s="6" t="str">
        <f>'[1]Triplette'!C43</f>
        <v>VD</v>
      </c>
      <c r="C72" s="9">
        <f>'[1]Triplette'!E43</f>
        <v>178</v>
      </c>
      <c r="D72" s="9">
        <f>'[1]Triplette'!F43</f>
        <v>179</v>
      </c>
      <c r="E72" s="9">
        <f>'[1]Triplette'!G43</f>
        <v>161</v>
      </c>
      <c r="F72" s="9">
        <f>'[1]Triplette'!H43</f>
        <v>156</v>
      </c>
      <c r="G72" s="9">
        <f>'[1]Triplette'!I43</f>
        <v>159</v>
      </c>
      <c r="H72" s="9">
        <f>'[1]Triplette'!J43</f>
        <v>151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>
        <f t="shared" si="4"/>
        <v>984</v>
      </c>
      <c r="Z72" s="13">
        <f t="shared" si="5"/>
        <v>164</v>
      </c>
      <c r="AA72" s="14"/>
    </row>
    <row r="73" spans="1:27" ht="12">
      <c r="A73" s="6" t="str">
        <f>'[1]Triplette'!B36</f>
        <v>Cuccurullo Michele</v>
      </c>
      <c r="B73" s="6" t="str">
        <f>'[1]Triplette'!C36</f>
        <v>VD</v>
      </c>
      <c r="C73" s="9">
        <f>'[1]Triplette'!E36</f>
        <v>234</v>
      </c>
      <c r="D73" s="9">
        <f>'[1]Triplette'!F36</f>
        <v>213</v>
      </c>
      <c r="E73" s="9">
        <f>'[1]Triplette'!G36</f>
        <v>182</v>
      </c>
      <c r="F73" s="9">
        <f>'[1]Triplette'!H36</f>
        <v>183</v>
      </c>
      <c r="G73" s="9">
        <f>'[1]Triplette'!I36</f>
        <v>180</v>
      </c>
      <c r="H73" s="9">
        <f>'[1]Triplette'!J36</f>
        <v>156</v>
      </c>
      <c r="I73" s="10">
        <v>206</v>
      </c>
      <c r="J73" s="10">
        <v>177</v>
      </c>
      <c r="K73" s="10">
        <v>157</v>
      </c>
      <c r="L73" s="10">
        <v>178</v>
      </c>
      <c r="M73" s="10">
        <v>188</v>
      </c>
      <c r="N73" s="10">
        <v>160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>
        <f t="shared" si="4"/>
        <v>2214</v>
      </c>
      <c r="Z73" s="13">
        <f t="shared" si="5"/>
        <v>184.5</v>
      </c>
      <c r="AA73" s="14"/>
    </row>
    <row r="74" spans="1:27" ht="12">
      <c r="A74" s="6" t="str">
        <f>'[1]Triplette'!B75</f>
        <v>David Leitao</v>
      </c>
      <c r="B74" s="6" t="str">
        <f>'[1]Triplette'!C75</f>
        <v>VD</v>
      </c>
      <c r="C74" s="9">
        <f>'[1]Triplette'!E75</f>
        <v>162</v>
      </c>
      <c r="D74" s="9">
        <f>'[1]Triplette'!F75</f>
        <v>168</v>
      </c>
      <c r="E74" s="9">
        <f>'[1]Triplette'!G75</f>
        <v>165</v>
      </c>
      <c r="F74" s="9">
        <f>'[1]Triplette'!H75</f>
        <v>156</v>
      </c>
      <c r="G74" s="9">
        <f>'[1]Triplette'!I75</f>
        <v>147</v>
      </c>
      <c r="H74" s="9">
        <f>'[1]Triplette'!J75</f>
        <v>170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8">
        <f t="shared" si="4"/>
        <v>968</v>
      </c>
      <c r="Z74" s="15">
        <f t="shared" si="5"/>
        <v>161.33333333333334</v>
      </c>
      <c r="AA74" s="14"/>
    </row>
    <row r="75" spans="1:27" ht="12">
      <c r="A75" s="6" t="str">
        <f>'[1]Triplette'!B85</f>
        <v>Didier Diserens</v>
      </c>
      <c r="B75" s="6" t="str">
        <f>'[1]Triplette'!C85</f>
        <v>VD</v>
      </c>
      <c r="C75" s="9">
        <f>'[1]Triplette'!E85</f>
        <v>180</v>
      </c>
      <c r="D75" s="9">
        <f>'[1]Triplette'!F85</f>
        <v>180</v>
      </c>
      <c r="E75" s="9">
        <f>'[1]Triplette'!G85</f>
        <v>177</v>
      </c>
      <c r="F75" s="9">
        <f>'[1]Triplette'!H85</f>
        <v>140</v>
      </c>
      <c r="G75" s="9">
        <f>'[1]Triplette'!I85</f>
        <v>168</v>
      </c>
      <c r="H75" s="9">
        <f>'[1]Triplette'!J85</f>
        <v>178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>
        <f t="shared" si="4"/>
        <v>1023</v>
      </c>
      <c r="Z75" s="13">
        <f t="shared" si="5"/>
        <v>170.5</v>
      </c>
      <c r="AA75" s="14"/>
    </row>
    <row r="76" spans="1:27" ht="12">
      <c r="A76" s="6" t="s">
        <v>9</v>
      </c>
      <c r="B76" s="6" t="str">
        <f>'[1]Triplette'!C37</f>
        <v>VD </v>
      </c>
      <c r="C76" s="9">
        <f>'[1]Triplette'!E37</f>
        <v>143</v>
      </c>
      <c r="D76" s="9">
        <f>'[1]Triplette'!F37</f>
        <v>149</v>
      </c>
      <c r="E76" s="9">
        <f>'[1]Triplette'!G37</f>
        <v>150</v>
      </c>
      <c r="F76" s="9">
        <f>'[1]Triplette'!H37</f>
        <v>162</v>
      </c>
      <c r="G76" s="9">
        <f>'[1]Triplette'!I37</f>
        <v>177</v>
      </c>
      <c r="H76" s="9">
        <f>'[1]Triplette'!J37</f>
        <v>147</v>
      </c>
      <c r="I76" s="11"/>
      <c r="J76" s="1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11"/>
      <c r="Y76" s="12">
        <f t="shared" si="4"/>
        <v>928</v>
      </c>
      <c r="Z76" s="13">
        <f t="shared" si="5"/>
        <v>154.66666666666666</v>
      </c>
      <c r="AA76" s="14"/>
    </row>
    <row r="77" spans="1:27" ht="12">
      <c r="A77" s="6" t="str">
        <f>'[1]Triplette'!B113</f>
        <v>Francine Muri</v>
      </c>
      <c r="B77" s="6" t="str">
        <f>'[1]Triplette'!C113</f>
        <v>VD</v>
      </c>
      <c r="C77" s="9">
        <f>'[1]Triplette'!E113</f>
        <v>120</v>
      </c>
      <c r="D77" s="9">
        <f>'[1]Triplette'!F113</f>
        <v>146</v>
      </c>
      <c r="E77" s="9">
        <f>'[1]Triplette'!G113</f>
        <v>161</v>
      </c>
      <c r="F77" s="9">
        <f>'[1]Triplette'!H113</f>
        <v>171</v>
      </c>
      <c r="G77" s="9">
        <f>'[1]Triplette'!I113</f>
        <v>122</v>
      </c>
      <c r="H77" s="9">
        <f>'[1]Triplette'!J113</f>
        <v>127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>
        <f t="shared" si="4"/>
        <v>847</v>
      </c>
      <c r="Z77" s="13">
        <f t="shared" si="5"/>
        <v>141.16666666666666</v>
      </c>
      <c r="AA77" s="14"/>
    </row>
    <row r="78" spans="1:27" ht="12">
      <c r="A78" s="6" t="str">
        <f>'[1]Triplette'!B80</f>
        <v>Francois Grohens</v>
      </c>
      <c r="B78" s="6" t="str">
        <f>'[1]Triplette'!C80</f>
        <v>VD</v>
      </c>
      <c r="C78" s="9">
        <f>'[1]Triplette'!E80</f>
        <v>133</v>
      </c>
      <c r="D78" s="9">
        <f>'[1]Triplette'!F80</f>
        <v>232</v>
      </c>
      <c r="E78" s="9">
        <f>'[1]Triplette'!G80</f>
        <v>196</v>
      </c>
      <c r="F78" s="9">
        <f>'[1]Triplette'!H80</f>
        <v>199</v>
      </c>
      <c r="G78" s="9">
        <f>'[1]Triplette'!I80</f>
        <v>149</v>
      </c>
      <c r="H78" s="9">
        <f>'[1]Triplette'!J80</f>
        <v>224</v>
      </c>
      <c r="I78" s="11"/>
      <c r="J78" s="1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2">
        <f t="shared" si="4"/>
        <v>1133</v>
      </c>
      <c r="Z78" s="13">
        <f t="shared" si="5"/>
        <v>188.83333333333334</v>
      </c>
      <c r="AA78" s="14"/>
    </row>
    <row r="79" spans="1:27" ht="12">
      <c r="A79" s="6" t="str">
        <f>'[1]Triplette'!B34</f>
        <v>Francoise Pari</v>
      </c>
      <c r="B79" s="6" t="str">
        <f>'[1]Triplette'!C34</f>
        <v>VD</v>
      </c>
      <c r="C79" s="9">
        <f>'[1]Triplette'!E34</f>
        <v>187</v>
      </c>
      <c r="D79" s="9">
        <f>'[1]Triplette'!F34</f>
        <v>204</v>
      </c>
      <c r="E79" s="9">
        <f>'[1]Triplette'!G34</f>
        <v>171</v>
      </c>
      <c r="F79" s="9">
        <f>'[1]Triplette'!H34</f>
        <v>185</v>
      </c>
      <c r="G79" s="9">
        <f>'[1]Triplette'!I34</f>
        <v>147</v>
      </c>
      <c r="H79" s="9">
        <f>'[1]Triplette'!J34</f>
        <v>162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8">
        <f t="shared" si="4"/>
        <v>1056</v>
      </c>
      <c r="Z79" s="15">
        <f t="shared" si="5"/>
        <v>176</v>
      </c>
      <c r="AA79" s="14"/>
    </row>
    <row r="80" spans="1:27" ht="12">
      <c r="A80" s="6" t="str">
        <f>'[1]Triplette'!B114</f>
        <v>Graziella Bourrecoud</v>
      </c>
      <c r="B80" s="6" t="str">
        <f>'[1]Triplette'!C114</f>
        <v>VD</v>
      </c>
      <c r="C80" s="9">
        <f>'[1]Triplette'!E114</f>
        <v>152</v>
      </c>
      <c r="D80" s="9">
        <f>'[1]Triplette'!F114</f>
        <v>153</v>
      </c>
      <c r="E80" s="9">
        <f>'[1]Triplette'!G114</f>
        <v>152</v>
      </c>
      <c r="F80" s="9">
        <f>'[1]Triplette'!H114</f>
        <v>170</v>
      </c>
      <c r="G80" s="9">
        <f>'[1]Triplette'!I114</f>
        <v>152</v>
      </c>
      <c r="H80" s="9">
        <f>'[1]Triplette'!J114</f>
        <v>155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2">
        <f t="shared" si="4"/>
        <v>934</v>
      </c>
      <c r="Z80" s="13">
        <f t="shared" si="5"/>
        <v>155.66666666666666</v>
      </c>
      <c r="AA80" s="14"/>
    </row>
    <row r="81" spans="1:27" ht="12">
      <c r="A81" s="6" t="str">
        <f>'[1]Triplette'!B56</f>
        <v>Grégoire Romailler</v>
      </c>
      <c r="B81" s="6" t="str">
        <f>'[1]Triplette'!C56</f>
        <v>VD</v>
      </c>
      <c r="C81" s="9">
        <f>'[1]Triplette'!E56</f>
        <v>222</v>
      </c>
      <c r="D81" s="9">
        <f>'[1]Triplette'!F56</f>
        <v>195</v>
      </c>
      <c r="E81" s="9">
        <f>'[1]Triplette'!G56</f>
        <v>189</v>
      </c>
      <c r="F81" s="9">
        <f>'[1]Triplette'!H56</f>
        <v>187</v>
      </c>
      <c r="G81" s="9">
        <f>'[1]Triplette'!I56</f>
        <v>202</v>
      </c>
      <c r="H81" s="9">
        <f>'[1]Triplette'!J56</f>
        <v>203</v>
      </c>
      <c r="I81" s="10">
        <v>178</v>
      </c>
      <c r="J81" s="10">
        <v>216</v>
      </c>
      <c r="K81" s="10">
        <v>255</v>
      </c>
      <c r="L81" s="10">
        <v>212</v>
      </c>
      <c r="M81" s="10">
        <v>215</v>
      </c>
      <c r="N81" s="10">
        <v>158</v>
      </c>
      <c r="O81" s="10">
        <v>208</v>
      </c>
      <c r="P81" s="10">
        <v>183</v>
      </c>
      <c r="Q81" s="10">
        <v>155</v>
      </c>
      <c r="R81" s="11"/>
      <c r="S81" s="11"/>
      <c r="T81" s="11"/>
      <c r="U81" s="11"/>
      <c r="V81" s="11"/>
      <c r="W81" s="11"/>
      <c r="X81" s="11"/>
      <c r="Y81" s="12">
        <f t="shared" si="4"/>
        <v>2978</v>
      </c>
      <c r="Z81" s="13">
        <f t="shared" si="5"/>
        <v>198.53333333333333</v>
      </c>
      <c r="AA81" s="14"/>
    </row>
    <row r="82" spans="1:27" ht="12">
      <c r="A82" s="6" t="str">
        <f>'[1]Triplette'!B100</f>
        <v>Guiseppe Savarino</v>
      </c>
      <c r="B82" s="6" t="str">
        <f>'[1]Triplette'!C100</f>
        <v>VD</v>
      </c>
      <c r="C82" s="9">
        <f>'[1]Triplette'!E100</f>
        <v>164</v>
      </c>
      <c r="D82" s="9">
        <f>'[1]Triplette'!F100</f>
        <v>171</v>
      </c>
      <c r="E82" s="9">
        <f>'[1]Triplette'!G100</f>
        <v>153</v>
      </c>
      <c r="F82" s="9">
        <f>'[1]Triplette'!H100</f>
        <v>159</v>
      </c>
      <c r="G82" s="9">
        <f>'[1]Triplette'!I100</f>
        <v>183</v>
      </c>
      <c r="H82" s="9">
        <f>'[1]Triplette'!J100</f>
        <v>163</v>
      </c>
      <c r="I82" s="11"/>
      <c r="J82" s="11"/>
      <c r="K82" s="10"/>
      <c r="L82" s="10"/>
      <c r="M82" s="10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>
        <f t="shared" si="4"/>
        <v>993</v>
      </c>
      <c r="Z82" s="13">
        <f t="shared" si="5"/>
        <v>165.5</v>
      </c>
      <c r="AA82" s="14"/>
    </row>
    <row r="83" spans="1:27" ht="12">
      <c r="A83" s="6" t="str">
        <f>'[1]Triplette'!B74</f>
        <v>Guy Blatti</v>
      </c>
      <c r="B83" s="6" t="str">
        <f>'[1]Triplette'!C74</f>
        <v>VD</v>
      </c>
      <c r="C83" s="9">
        <f>'[1]Triplette'!E74</f>
        <v>186</v>
      </c>
      <c r="D83" s="9">
        <f>'[1]Triplette'!F74</f>
        <v>199</v>
      </c>
      <c r="E83" s="9">
        <f>'[1]Triplette'!G74</f>
        <v>137</v>
      </c>
      <c r="F83" s="9">
        <f>'[1]Triplette'!H74</f>
        <v>166</v>
      </c>
      <c r="G83" s="9">
        <f>'[1]Triplette'!I74</f>
        <v>171</v>
      </c>
      <c r="H83" s="9">
        <f>'[1]Triplette'!J74</f>
        <v>212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8">
        <f t="shared" si="4"/>
        <v>1071</v>
      </c>
      <c r="Z83" s="15">
        <f t="shared" si="5"/>
        <v>178.5</v>
      </c>
      <c r="AA83" s="14"/>
    </row>
    <row r="84" spans="1:27" ht="12">
      <c r="A84" s="6" t="str">
        <f>'[1]Triplette'!B83</f>
        <v>Haefliger Olivier</v>
      </c>
      <c r="B84" s="6" t="str">
        <f>'[1]Triplette'!C83</f>
        <v>VD</v>
      </c>
      <c r="C84" s="9">
        <f>'[1]Triplette'!E83</f>
        <v>205</v>
      </c>
      <c r="D84" s="9">
        <f>'[1]Triplette'!F83</f>
        <v>211</v>
      </c>
      <c r="E84" s="9">
        <f>'[1]Triplette'!G83</f>
        <v>183</v>
      </c>
      <c r="F84" s="9">
        <f>'[1]Triplette'!H83</f>
        <v>172</v>
      </c>
      <c r="G84" s="9">
        <f>'[1]Triplette'!I83</f>
        <v>170</v>
      </c>
      <c r="H84" s="9">
        <f>'[1]Triplette'!J83</f>
        <v>170</v>
      </c>
      <c r="I84" s="10">
        <v>137</v>
      </c>
      <c r="J84" s="10">
        <v>192</v>
      </c>
      <c r="K84" s="10">
        <v>190</v>
      </c>
      <c r="L84" s="10">
        <v>193</v>
      </c>
      <c r="M84" s="10">
        <v>170</v>
      </c>
      <c r="N84" s="10">
        <v>149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2">
        <f t="shared" si="4"/>
        <v>2142</v>
      </c>
      <c r="Z84" s="13">
        <f t="shared" si="5"/>
        <v>178.5</v>
      </c>
      <c r="AA84" s="14"/>
    </row>
    <row r="85" spans="1:27" ht="12">
      <c r="A85" s="6" t="str">
        <f>'[1]Triplette'!B38</f>
        <v>Ivan Zini</v>
      </c>
      <c r="B85" s="6" t="str">
        <f>'[1]Triplette'!C38</f>
        <v>VD</v>
      </c>
      <c r="C85" s="9">
        <f>'[1]Triplette'!E38</f>
        <v>181</v>
      </c>
      <c r="D85" s="9">
        <f>'[1]Triplette'!F38</f>
        <v>199</v>
      </c>
      <c r="E85" s="9">
        <f>'[1]Triplette'!G38</f>
        <v>173</v>
      </c>
      <c r="F85" s="9">
        <f>'[1]Triplette'!H38</f>
        <v>190</v>
      </c>
      <c r="G85" s="9">
        <f>'[1]Triplette'!I38</f>
        <v>236</v>
      </c>
      <c r="H85" s="9">
        <f>'[1]Triplette'!J38</f>
        <v>199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>
        <f t="shared" si="4"/>
        <v>1178</v>
      </c>
      <c r="Z85" s="13">
        <f t="shared" si="5"/>
        <v>196.33333333333334</v>
      </c>
      <c r="AA85" s="14"/>
    </row>
    <row r="86" spans="1:27" ht="12">
      <c r="A86" s="6" t="str">
        <f>'[1]Triplette'!B77</f>
        <v>Javier Mas</v>
      </c>
      <c r="B86" s="6" t="str">
        <f>'[1]Triplette'!C77</f>
        <v>VD</v>
      </c>
      <c r="C86" s="9">
        <f>'[1]Triplette'!E77</f>
        <v>223</v>
      </c>
      <c r="D86" s="9">
        <f>'[1]Triplette'!F77</f>
        <v>209</v>
      </c>
      <c r="E86" s="9">
        <f>'[1]Triplette'!G77</f>
        <v>160</v>
      </c>
      <c r="F86" s="9">
        <f>'[1]Triplette'!H77</f>
        <v>192</v>
      </c>
      <c r="G86" s="9">
        <f>'[1]Triplette'!I77</f>
        <v>178</v>
      </c>
      <c r="H86" s="9">
        <f>'[1]Triplette'!J77</f>
        <v>148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8">
        <f t="shared" si="4"/>
        <v>1110</v>
      </c>
      <c r="Z86" s="15">
        <f t="shared" si="5"/>
        <v>185</v>
      </c>
      <c r="AA86" s="14"/>
    </row>
    <row r="87" spans="1:27" ht="12">
      <c r="A87" s="6" t="str">
        <f>'[1]Triplette'!B10</f>
        <v>Jean-Louis Grolhier</v>
      </c>
      <c r="B87" s="6" t="str">
        <f>'[1]Triplette'!C10</f>
        <v>VD</v>
      </c>
      <c r="C87" s="9">
        <f>'[1]Triplette'!E10</f>
        <v>200</v>
      </c>
      <c r="D87" s="9">
        <f>'[1]Triplette'!F10</f>
        <v>229</v>
      </c>
      <c r="E87" s="9">
        <f>'[1]Triplette'!G10</f>
        <v>226</v>
      </c>
      <c r="F87" s="9">
        <f>'[1]Triplette'!H10</f>
        <v>187</v>
      </c>
      <c r="G87" s="9">
        <f>'[1]Triplette'!I10</f>
        <v>199</v>
      </c>
      <c r="H87" s="9">
        <f>'[1]Triplette'!J10</f>
        <v>184</v>
      </c>
      <c r="I87" s="10">
        <v>226</v>
      </c>
      <c r="J87" s="10">
        <v>217</v>
      </c>
      <c r="K87" s="10">
        <v>203</v>
      </c>
      <c r="L87" s="10">
        <v>185</v>
      </c>
      <c r="M87" s="10">
        <v>191</v>
      </c>
      <c r="N87" s="10">
        <v>219</v>
      </c>
      <c r="O87" s="10">
        <v>190</v>
      </c>
      <c r="P87" s="10">
        <v>206</v>
      </c>
      <c r="Q87" s="10">
        <v>179</v>
      </c>
      <c r="R87" s="10"/>
      <c r="S87" s="10"/>
      <c r="T87" s="10"/>
      <c r="U87" s="10"/>
      <c r="V87" s="10"/>
      <c r="W87" s="10"/>
      <c r="X87" s="10"/>
      <c r="Y87" s="8">
        <f t="shared" si="4"/>
        <v>3041</v>
      </c>
      <c r="Z87" s="15">
        <f t="shared" si="5"/>
        <v>202.73333333333332</v>
      </c>
      <c r="AA87" s="14"/>
    </row>
    <row r="88" spans="1:27" ht="12">
      <c r="A88" s="6" t="str">
        <f>'[1]Triplette'!B40</f>
        <v>Jean-Marc Godel</v>
      </c>
      <c r="B88" s="6" t="str">
        <f>'[1]Triplette'!C40</f>
        <v>VD</v>
      </c>
      <c r="C88" s="9">
        <f>'[1]Triplette'!E40</f>
        <v>213</v>
      </c>
      <c r="D88" s="9">
        <f>'[1]Triplette'!F40</f>
        <v>161</v>
      </c>
      <c r="E88" s="9">
        <f>'[1]Triplette'!G40</f>
        <v>181</v>
      </c>
      <c r="F88" s="9">
        <f>'[1]Triplette'!H40</f>
        <v>246</v>
      </c>
      <c r="G88" s="9">
        <f>'[1]Triplette'!I40</f>
        <v>173</v>
      </c>
      <c r="H88" s="9">
        <f>'[1]Triplette'!J40</f>
        <v>159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>
        <f t="shared" si="4"/>
        <v>1133</v>
      </c>
      <c r="Z88" s="13">
        <f t="shared" si="5"/>
        <v>188.83333333333334</v>
      </c>
      <c r="AA88" s="14"/>
    </row>
    <row r="89" spans="1:27" ht="12">
      <c r="A89" s="6" t="str">
        <f>'[1]Triplette'!B7</f>
        <v>Larry Vontobel</v>
      </c>
      <c r="B89" s="6" t="str">
        <f>'[1]Triplette'!C7</f>
        <v>VD</v>
      </c>
      <c r="C89" s="9">
        <f>'[1]Triplette'!E7</f>
        <v>233</v>
      </c>
      <c r="D89" s="9">
        <f>'[1]Triplette'!F7</f>
        <v>236</v>
      </c>
      <c r="E89" s="9">
        <f>'[1]Triplette'!G7</f>
        <v>234</v>
      </c>
      <c r="F89" s="9">
        <f>'[1]Triplette'!H7</f>
        <v>202</v>
      </c>
      <c r="G89" s="9">
        <f>'[1]Triplette'!I7</f>
        <v>197</v>
      </c>
      <c r="H89" s="9">
        <f>'[1]Triplette'!J7</f>
        <v>196</v>
      </c>
      <c r="I89" s="10">
        <v>228</v>
      </c>
      <c r="J89" s="10">
        <v>221</v>
      </c>
      <c r="K89" s="10">
        <v>225</v>
      </c>
      <c r="L89" s="10">
        <v>180</v>
      </c>
      <c r="M89" s="10">
        <v>212</v>
      </c>
      <c r="N89" s="10">
        <v>178</v>
      </c>
      <c r="O89" s="10">
        <v>235</v>
      </c>
      <c r="P89" s="10">
        <v>199</v>
      </c>
      <c r="Q89" s="10">
        <v>236</v>
      </c>
      <c r="R89" s="10">
        <v>215</v>
      </c>
      <c r="S89" s="10">
        <v>162</v>
      </c>
      <c r="T89" s="10">
        <v>205</v>
      </c>
      <c r="U89" s="10">
        <v>214</v>
      </c>
      <c r="V89" s="10">
        <v>237</v>
      </c>
      <c r="W89" s="10"/>
      <c r="X89" s="10"/>
      <c r="Y89" s="8">
        <f t="shared" si="4"/>
        <v>4245</v>
      </c>
      <c r="Z89" s="15">
        <f t="shared" si="5"/>
        <v>212.25</v>
      </c>
      <c r="AA89" s="14"/>
    </row>
    <row r="90" spans="1:27" ht="12">
      <c r="A90" s="6" t="str">
        <f>'[1]Triplette'!B78</f>
        <v>Laurent Cavin</v>
      </c>
      <c r="B90" s="6" t="str">
        <f>'[1]Triplette'!C78</f>
        <v>VD</v>
      </c>
      <c r="C90" s="9">
        <f>'[1]Triplette'!E78</f>
        <v>179</v>
      </c>
      <c r="D90" s="9">
        <f>'[1]Triplette'!F78</f>
        <v>184</v>
      </c>
      <c r="E90" s="9">
        <f>'[1]Triplette'!G78</f>
        <v>195</v>
      </c>
      <c r="F90" s="9">
        <f>'[1]Triplette'!H78</f>
        <v>202</v>
      </c>
      <c r="G90" s="9">
        <f>'[1]Triplette'!I78</f>
        <v>217</v>
      </c>
      <c r="H90" s="9">
        <f>'[1]Triplette'!J78</f>
        <v>175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8">
        <f t="shared" si="4"/>
        <v>1152</v>
      </c>
      <c r="Z90" s="15">
        <f t="shared" si="5"/>
        <v>192</v>
      </c>
      <c r="AA90" s="14"/>
    </row>
    <row r="91" spans="1:27" ht="12">
      <c r="A91" s="6" t="str">
        <f>'[1]Triplette'!B119</f>
        <v>Leonoardo Liquirian</v>
      </c>
      <c r="B91" s="6" t="str">
        <f>'[1]Triplette'!C119</f>
        <v>VD</v>
      </c>
      <c r="C91" s="9">
        <f>'[1]Triplette'!E119</f>
        <v>159</v>
      </c>
      <c r="D91" s="9">
        <f>'[1]Triplette'!F119</f>
        <v>162</v>
      </c>
      <c r="E91" s="9">
        <f>'[1]Triplette'!G119</f>
        <v>201</v>
      </c>
      <c r="F91" s="9">
        <f>'[1]Triplette'!H119</f>
        <v>148</v>
      </c>
      <c r="G91" s="9">
        <f>'[1]Triplette'!I119</f>
        <v>167</v>
      </c>
      <c r="H91" s="9">
        <f>'[1]Triplette'!J119</f>
        <v>139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>
        <f t="shared" si="4"/>
        <v>976</v>
      </c>
      <c r="Z91" s="13">
        <f t="shared" si="5"/>
        <v>162.66666666666666</v>
      </c>
      <c r="AA91" s="14"/>
    </row>
    <row r="92" spans="1:27" ht="12">
      <c r="A92" s="6" t="str">
        <f>'[1]Triplette'!B6</f>
        <v>Louis Pari</v>
      </c>
      <c r="B92" s="6" t="str">
        <f>'[1]Triplette'!C6</f>
        <v>VD</v>
      </c>
      <c r="C92" s="9">
        <f>'[1]Triplette'!E6</f>
        <v>214</v>
      </c>
      <c r="D92" s="9">
        <f>'[1]Triplette'!F6</f>
        <v>210</v>
      </c>
      <c r="E92" s="9">
        <f>'[1]Triplette'!G6</f>
        <v>191</v>
      </c>
      <c r="F92" s="9">
        <f>'[1]Triplette'!H6</f>
        <v>186</v>
      </c>
      <c r="G92" s="9">
        <f>'[1]Triplette'!I6</f>
        <v>214</v>
      </c>
      <c r="H92" s="9">
        <f>'[1]Triplette'!J6</f>
        <v>193</v>
      </c>
      <c r="I92" s="10">
        <v>207</v>
      </c>
      <c r="J92" s="10">
        <v>184</v>
      </c>
      <c r="K92" s="10">
        <v>170</v>
      </c>
      <c r="L92" s="10">
        <v>212</v>
      </c>
      <c r="M92" s="10">
        <v>171</v>
      </c>
      <c r="N92" s="10">
        <v>174</v>
      </c>
      <c r="O92" s="10"/>
      <c r="P92" s="10"/>
      <c r="Q92" s="11"/>
      <c r="R92" s="11"/>
      <c r="S92" s="11"/>
      <c r="T92" s="11"/>
      <c r="U92" s="11"/>
      <c r="V92" s="11"/>
      <c r="W92" s="11"/>
      <c r="X92" s="11"/>
      <c r="Y92" s="12">
        <f t="shared" si="4"/>
        <v>2326</v>
      </c>
      <c r="Z92" s="13">
        <f t="shared" si="5"/>
        <v>193.83333333333334</v>
      </c>
      <c r="AA92" s="14"/>
    </row>
    <row r="93" spans="1:27" ht="12">
      <c r="A93" s="6" t="str">
        <f>'[1]Triplette'!B58</f>
        <v>Luigi Martignano</v>
      </c>
      <c r="B93" s="6" t="str">
        <f>'[1]Triplette'!C58</f>
        <v>VD</v>
      </c>
      <c r="C93" s="9">
        <f>'[1]Triplette'!E58</f>
        <v>158</v>
      </c>
      <c r="D93" s="9">
        <f>'[1]Triplette'!F58</f>
        <v>237</v>
      </c>
      <c r="E93" s="9">
        <f>'[1]Triplette'!G58</f>
        <v>191</v>
      </c>
      <c r="F93" s="9">
        <f>'[1]Triplette'!H58</f>
        <v>152</v>
      </c>
      <c r="G93" s="9">
        <f>'[1]Triplette'!I58</f>
        <v>193</v>
      </c>
      <c r="H93" s="9">
        <f>'[1]Triplette'!J58</f>
        <v>171</v>
      </c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1"/>
      <c r="U93" s="11"/>
      <c r="V93" s="11"/>
      <c r="W93" s="11"/>
      <c r="X93" s="11"/>
      <c r="Y93" s="12">
        <f t="shared" si="4"/>
        <v>1102</v>
      </c>
      <c r="Z93" s="13">
        <f t="shared" si="5"/>
        <v>183.66666666666666</v>
      </c>
      <c r="AA93" s="14"/>
    </row>
    <row r="94" spans="1:27" ht="12">
      <c r="A94" s="6" t="str">
        <f>'[1]Triplette'!B76</f>
        <v>Lusim Kastrati</v>
      </c>
      <c r="B94" s="6" t="str">
        <f>'[1]Triplette'!C76</f>
        <v>VD</v>
      </c>
      <c r="C94" s="9">
        <f>'[1]Triplette'!E76</f>
        <v>125</v>
      </c>
      <c r="D94" s="9">
        <f>'[1]Triplette'!F76</f>
        <v>135</v>
      </c>
      <c r="E94" s="9">
        <f>'[1]Triplette'!G76</f>
        <v>146</v>
      </c>
      <c r="F94" s="9">
        <f>'[1]Triplette'!H76</f>
        <v>223</v>
      </c>
      <c r="G94" s="9">
        <f>'[1]Triplette'!I76</f>
        <v>179</v>
      </c>
      <c r="H94" s="9">
        <f>'[1]Triplette'!J76</f>
        <v>201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8">
        <f t="shared" si="4"/>
        <v>1009</v>
      </c>
      <c r="Z94" s="15">
        <f t="shared" si="5"/>
        <v>168.16666666666666</v>
      </c>
      <c r="AA94" s="14"/>
    </row>
    <row r="95" spans="1:27" ht="12">
      <c r="A95" s="6" t="str">
        <f>'[1]Triplette'!B90</f>
        <v>Marcio Silvestre</v>
      </c>
      <c r="B95" s="6" t="str">
        <f>'[1]Triplette'!C90</f>
        <v>VD</v>
      </c>
      <c r="C95" s="9">
        <f>'[1]Triplette'!E90</f>
        <v>170</v>
      </c>
      <c r="D95" s="9">
        <f>'[1]Triplette'!F90</f>
        <v>178</v>
      </c>
      <c r="E95" s="9">
        <f>'[1]Triplette'!G90</f>
        <v>162</v>
      </c>
      <c r="F95" s="9">
        <f>'[1]Triplette'!H90</f>
        <v>164</v>
      </c>
      <c r="G95" s="9">
        <f>'[1]Triplette'!I90</f>
        <v>210</v>
      </c>
      <c r="H95" s="9">
        <f>'[1]Triplette'!J90</f>
        <v>153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>
        <f t="shared" si="4"/>
        <v>1037</v>
      </c>
      <c r="Z95" s="13">
        <f t="shared" si="5"/>
        <v>172.83333333333334</v>
      </c>
      <c r="AA95" s="14"/>
    </row>
    <row r="96" spans="1:27" ht="12">
      <c r="A96" s="6" t="str">
        <f>'[1]Triplette'!B18</f>
        <v>Michael Defago</v>
      </c>
      <c r="B96" s="6" t="str">
        <f>'[1]Triplette'!C18</f>
        <v>VD</v>
      </c>
      <c r="C96" s="9">
        <f>'[1]Triplette'!E18</f>
        <v>205</v>
      </c>
      <c r="D96" s="9">
        <f>'[1]Triplette'!F18</f>
        <v>210</v>
      </c>
      <c r="E96" s="9">
        <f>'[1]Triplette'!G18</f>
        <v>191</v>
      </c>
      <c r="F96" s="9">
        <f>'[1]Triplette'!H18</f>
        <v>160</v>
      </c>
      <c r="G96" s="9">
        <f>'[1]Triplette'!I18</f>
        <v>160</v>
      </c>
      <c r="H96" s="9">
        <f>'[1]Triplette'!J18</f>
        <v>190</v>
      </c>
      <c r="I96" s="10">
        <v>225</v>
      </c>
      <c r="J96" s="10">
        <v>236</v>
      </c>
      <c r="K96" s="10">
        <v>159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8">
        <f t="shared" si="4"/>
        <v>1736</v>
      </c>
      <c r="Z96" s="15">
        <f t="shared" si="5"/>
        <v>192.88888888888889</v>
      </c>
      <c r="AA96" s="14"/>
    </row>
    <row r="97" spans="1:27" ht="12">
      <c r="A97" s="6" t="str">
        <f>'[1]Triplette'!B19</f>
        <v>Michel Bertola</v>
      </c>
      <c r="B97" s="6" t="str">
        <f>'[1]Triplette'!C19</f>
        <v>VD</v>
      </c>
      <c r="C97" s="9">
        <f>'[1]Triplette'!E19</f>
        <v>165</v>
      </c>
      <c r="D97" s="9">
        <f>'[1]Triplette'!F19</f>
        <v>156</v>
      </c>
      <c r="E97" s="9">
        <f>'[1]Triplette'!G19</f>
        <v>212</v>
      </c>
      <c r="F97" s="9">
        <f>'[1]Triplette'!H19</f>
        <v>202</v>
      </c>
      <c r="G97" s="9">
        <f>'[1]Triplette'!I19</f>
        <v>194</v>
      </c>
      <c r="H97" s="9">
        <f>'[1]Triplette'!J19</f>
        <v>160</v>
      </c>
      <c r="I97" s="11"/>
      <c r="J97" s="11"/>
      <c r="K97" s="10"/>
      <c r="L97" s="10"/>
      <c r="M97" s="10"/>
      <c r="N97" s="10"/>
      <c r="O97" s="10"/>
      <c r="P97" s="10"/>
      <c r="Q97" s="10"/>
      <c r="R97" s="10"/>
      <c r="S97" s="10"/>
      <c r="T97" s="11"/>
      <c r="U97" s="11"/>
      <c r="V97" s="11"/>
      <c r="W97" s="11"/>
      <c r="X97" s="11"/>
      <c r="Y97" s="12">
        <f t="shared" si="4"/>
        <v>1089</v>
      </c>
      <c r="Z97" s="13">
        <f t="shared" si="5"/>
        <v>181.5</v>
      </c>
      <c r="AA97" s="14"/>
    </row>
    <row r="98" spans="1:27" ht="12">
      <c r="A98" s="6" t="str">
        <f>'[1]Triplette'!B57</f>
        <v>Michel Cherbuin</v>
      </c>
      <c r="B98" s="6" t="str">
        <f>'[1]Triplette'!C57</f>
        <v>VD</v>
      </c>
      <c r="C98" s="9">
        <f>'[1]Triplette'!E57</f>
        <v>206</v>
      </c>
      <c r="D98" s="9">
        <f>'[1]Triplette'!F57</f>
        <v>204</v>
      </c>
      <c r="E98" s="9">
        <f>'[1]Triplette'!G57</f>
        <v>154</v>
      </c>
      <c r="F98" s="9">
        <f>'[1]Triplette'!H57</f>
        <v>169</v>
      </c>
      <c r="G98" s="9">
        <f>'[1]Triplette'!I57</f>
        <v>167</v>
      </c>
      <c r="H98" s="9">
        <f>'[1]Triplette'!J57</f>
        <v>189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2">
        <f t="shared" si="4"/>
        <v>1089</v>
      </c>
      <c r="Z98" s="13">
        <f t="shared" si="5"/>
        <v>181.5</v>
      </c>
      <c r="AA98" s="14"/>
    </row>
    <row r="99" spans="1:27" ht="12">
      <c r="A99" s="6" t="str">
        <f>'[1]Triplette'!B39</f>
        <v>Muriel Zini</v>
      </c>
      <c r="B99" s="6" t="str">
        <f>'[1]Triplette'!C39</f>
        <v>VD</v>
      </c>
      <c r="C99" s="9">
        <f>'[1]Triplette'!E39</f>
        <v>178</v>
      </c>
      <c r="D99" s="9">
        <f>'[1]Triplette'!F39</f>
        <v>179</v>
      </c>
      <c r="E99" s="9">
        <f>'[1]Triplette'!G39</f>
        <v>154</v>
      </c>
      <c r="F99" s="9">
        <f>'[1]Triplette'!H39</f>
        <v>206</v>
      </c>
      <c r="G99" s="9">
        <f>'[1]Triplette'!I39</f>
        <v>192</v>
      </c>
      <c r="H99" s="9">
        <f>'[1]Triplette'!J39</f>
        <v>196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8">
        <f t="shared" si="4"/>
        <v>1105</v>
      </c>
      <c r="Z99" s="15">
        <f t="shared" si="5"/>
        <v>184.16666666666666</v>
      </c>
      <c r="AA99" s="14"/>
    </row>
    <row r="100" spans="1:27" ht="12">
      <c r="A100" s="6" t="str">
        <f>'[1]Triplette'!B82</f>
        <v>Olivier Dancla</v>
      </c>
      <c r="B100" s="6" t="str">
        <f>'[1]Triplette'!C82</f>
        <v>VD</v>
      </c>
      <c r="C100" s="9">
        <f>'[1]Triplette'!E82</f>
        <v>222</v>
      </c>
      <c r="D100" s="9">
        <f>'[1]Triplette'!F82</f>
        <v>173</v>
      </c>
      <c r="E100" s="9">
        <f>'[1]Triplette'!G82</f>
        <v>169</v>
      </c>
      <c r="F100" s="9">
        <f>'[1]Triplette'!H82</f>
        <v>190</v>
      </c>
      <c r="G100" s="9">
        <f>'[1]Triplette'!I82</f>
        <v>196</v>
      </c>
      <c r="H100" s="9">
        <f>'[1]Triplette'!J82</f>
        <v>187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8">
        <f t="shared" si="4"/>
        <v>1137</v>
      </c>
      <c r="Z100" s="15">
        <f t="shared" si="5"/>
        <v>189.5</v>
      </c>
      <c r="AA100" s="14"/>
    </row>
    <row r="101" spans="1:27" ht="12">
      <c r="A101" s="6" t="str">
        <f>'[1]Triplette'!B91</f>
        <v>P-A Syrvet</v>
      </c>
      <c r="B101" s="6" t="str">
        <f>'[1]Triplette'!C91</f>
        <v>VD</v>
      </c>
      <c r="C101" s="9">
        <f>'[1]Triplette'!E91</f>
        <v>187</v>
      </c>
      <c r="D101" s="9">
        <f>'[1]Triplette'!F91</f>
        <v>174</v>
      </c>
      <c r="E101" s="9">
        <f>'[1]Triplette'!G91</f>
        <v>188</v>
      </c>
      <c r="F101" s="9">
        <f>'[1]Triplette'!H91</f>
        <v>211</v>
      </c>
      <c r="G101" s="9">
        <f>'[1]Triplette'!I91</f>
        <v>213</v>
      </c>
      <c r="H101" s="9">
        <f>'[1]Triplette'!J91</f>
        <v>155</v>
      </c>
      <c r="I101" s="11"/>
      <c r="J101" s="11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1"/>
      <c r="W101" s="11"/>
      <c r="X101" s="11"/>
      <c r="Y101" s="12">
        <f aca="true" t="shared" si="6" ref="Y101:Y127">SUM(C101:X101)</f>
        <v>1128</v>
      </c>
      <c r="Z101" s="13">
        <f aca="true" t="shared" si="7" ref="Z101:Z127">AVERAGE(C101:X101)</f>
        <v>188</v>
      </c>
      <c r="AA101" s="14"/>
    </row>
    <row r="102" spans="1:27" ht="12">
      <c r="A102" s="6" t="str">
        <f>'[1]Triplette'!B92</f>
        <v>Philippe Bourrecoud</v>
      </c>
      <c r="B102" s="6" t="str">
        <f>'[1]Triplette'!C92</f>
        <v>VD</v>
      </c>
      <c r="C102" s="9">
        <f>'[1]Triplette'!E92</f>
        <v>142</v>
      </c>
      <c r="D102" s="9">
        <f>'[1]Triplette'!F92</f>
        <v>134</v>
      </c>
      <c r="E102" s="9">
        <f>'[1]Triplette'!G92</f>
        <v>171</v>
      </c>
      <c r="F102" s="9">
        <f>'[1]Triplette'!H92</f>
        <v>177</v>
      </c>
      <c r="G102" s="9">
        <f>'[1]Triplette'!I92</f>
        <v>181</v>
      </c>
      <c r="H102" s="9">
        <f>'[1]Triplette'!J92</f>
        <v>190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>
        <f t="shared" si="6"/>
        <v>995</v>
      </c>
      <c r="Z102" s="13">
        <f t="shared" si="7"/>
        <v>165.83333333333334</v>
      </c>
      <c r="AA102" s="14"/>
    </row>
    <row r="103" spans="1:27" ht="12">
      <c r="A103" s="6" t="str">
        <f>'[1]Triplette'!B8</f>
        <v>Philippe Huber</v>
      </c>
      <c r="B103" s="6" t="str">
        <f>'[1]Triplette'!C8</f>
        <v>VD</v>
      </c>
      <c r="C103" s="9">
        <f>'[1]Triplette'!E8</f>
        <v>179</v>
      </c>
      <c r="D103" s="9">
        <f>'[1]Triplette'!F8</f>
        <v>212</v>
      </c>
      <c r="E103" s="9">
        <f>'[1]Triplette'!G8</f>
        <v>169</v>
      </c>
      <c r="F103" s="9">
        <f>'[1]Triplette'!H8</f>
        <v>211</v>
      </c>
      <c r="G103" s="9">
        <f>'[1]Triplette'!I8</f>
        <v>184</v>
      </c>
      <c r="H103" s="9">
        <f>'[1]Triplette'!J8</f>
        <v>213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8">
        <f t="shared" si="6"/>
        <v>1168</v>
      </c>
      <c r="Z103" s="15">
        <f t="shared" si="7"/>
        <v>194.66666666666666</v>
      </c>
      <c r="AA103" s="14"/>
    </row>
    <row r="104" spans="1:27" ht="12">
      <c r="A104" s="6" t="str">
        <f>'[1]Triplette'!B94</f>
        <v>Regis Coppex</v>
      </c>
      <c r="B104" s="6" t="str">
        <f>'[1]Triplette'!C94</f>
        <v>VD</v>
      </c>
      <c r="C104" s="9">
        <f>'[1]Triplette'!E94</f>
        <v>172</v>
      </c>
      <c r="D104" s="9">
        <f>'[1]Triplette'!F94</f>
        <v>202</v>
      </c>
      <c r="E104" s="9">
        <f>'[1]Triplette'!G94</f>
        <v>181</v>
      </c>
      <c r="F104" s="9">
        <f>'[1]Triplette'!H94</f>
        <v>160</v>
      </c>
      <c r="G104" s="9">
        <f>'[1]Triplette'!I94</f>
        <v>160</v>
      </c>
      <c r="H104" s="9">
        <f>'[1]Triplette'!J94</f>
        <v>169</v>
      </c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10"/>
      <c r="T104" s="11"/>
      <c r="U104" s="11"/>
      <c r="V104" s="11"/>
      <c r="W104" s="11"/>
      <c r="X104" s="11"/>
      <c r="Y104" s="12">
        <f t="shared" si="6"/>
        <v>1044</v>
      </c>
      <c r="Z104" s="13">
        <f t="shared" si="7"/>
        <v>174</v>
      </c>
      <c r="AA104" s="14"/>
    </row>
    <row r="105" spans="1:27" ht="12">
      <c r="A105" s="6" t="str">
        <f>'[1]Triplette'!B99</f>
        <v>Richard Mottet</v>
      </c>
      <c r="B105" s="6" t="str">
        <f>'[1]Triplette'!C99</f>
        <v>VD</v>
      </c>
      <c r="C105" s="9">
        <f>'[1]Triplette'!E99</f>
        <v>170</v>
      </c>
      <c r="D105" s="9">
        <f>'[1]Triplette'!F99</f>
        <v>178</v>
      </c>
      <c r="E105" s="9">
        <f>'[1]Triplette'!G99</f>
        <v>198</v>
      </c>
      <c r="F105" s="9">
        <f>'[1]Triplette'!H99</f>
        <v>205</v>
      </c>
      <c r="G105" s="9">
        <f>'[1]Triplette'!I99</f>
        <v>191</v>
      </c>
      <c r="H105" s="9">
        <f>'[1]Triplette'!J99</f>
        <v>170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>
        <f t="shared" si="6"/>
        <v>1112</v>
      </c>
      <c r="Z105" s="13">
        <f t="shared" si="7"/>
        <v>185.33333333333334</v>
      </c>
      <c r="AA105" s="14"/>
    </row>
    <row r="106" spans="1:27" ht="12">
      <c r="A106" s="6" t="str">
        <f>'[1]Triplette'!B66</f>
        <v>Robert Bottinelli</v>
      </c>
      <c r="B106" s="6" t="str">
        <f>'[1]Triplette'!C66</f>
        <v>VD</v>
      </c>
      <c r="C106" s="9">
        <f>'[1]Triplette'!E66</f>
        <v>187</v>
      </c>
      <c r="D106" s="9">
        <f>'[1]Triplette'!F66</f>
        <v>159</v>
      </c>
      <c r="E106" s="9">
        <f>'[1]Triplette'!G66</f>
        <v>178</v>
      </c>
      <c r="F106" s="9">
        <f>'[1]Triplette'!H66</f>
        <v>159</v>
      </c>
      <c r="G106" s="9">
        <f>'[1]Triplette'!I66</f>
        <v>173</v>
      </c>
      <c r="H106" s="9">
        <f>'[1]Triplette'!J66</f>
        <v>192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8">
        <f t="shared" si="6"/>
        <v>1048</v>
      </c>
      <c r="Z106" s="15">
        <f t="shared" si="7"/>
        <v>174.66666666666666</v>
      </c>
      <c r="AA106" s="14"/>
    </row>
    <row r="107" spans="1:27" ht="12">
      <c r="A107" s="6" t="str">
        <f>'[1]Triplette'!B98</f>
        <v>Robert Des Pouy</v>
      </c>
      <c r="B107" s="6" t="str">
        <f>'[1]Triplette'!C98</f>
        <v>VD</v>
      </c>
      <c r="C107" s="9">
        <f>'[1]Triplette'!E98</f>
        <v>182</v>
      </c>
      <c r="D107" s="9">
        <f>'[1]Triplette'!F98</f>
        <v>192</v>
      </c>
      <c r="E107" s="9">
        <f>'[1]Triplette'!G98</f>
        <v>189</v>
      </c>
      <c r="F107" s="9">
        <f>'[1]Triplette'!H98</f>
        <v>159</v>
      </c>
      <c r="G107" s="9">
        <f>'[1]Triplette'!I98</f>
        <v>184</v>
      </c>
      <c r="H107" s="9">
        <f>'[1]Triplette'!J98</f>
        <v>174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>
        <f t="shared" si="6"/>
        <v>1080</v>
      </c>
      <c r="Z107" s="13">
        <f t="shared" si="7"/>
        <v>180</v>
      </c>
      <c r="AA107" s="14"/>
    </row>
    <row r="108" spans="1:27" ht="12">
      <c r="A108" s="6" t="str">
        <f>'[1]Triplette'!B41</f>
        <v>Roland Regenass</v>
      </c>
      <c r="B108" s="6" t="str">
        <f>'[1]Triplette'!C41</f>
        <v>VD</v>
      </c>
      <c r="C108" s="9">
        <f>'[1]Triplette'!E41</f>
        <v>172</v>
      </c>
      <c r="D108" s="9">
        <f>'[1]Triplette'!F41</f>
        <v>174</v>
      </c>
      <c r="E108" s="9">
        <f>'[1]Triplette'!G41</f>
        <v>189</v>
      </c>
      <c r="F108" s="9">
        <f>'[1]Triplette'!H41</f>
        <v>154</v>
      </c>
      <c r="G108" s="9">
        <f>'[1]Triplette'!I41</f>
        <v>181</v>
      </c>
      <c r="H108" s="9">
        <f>'[1]Triplette'!J41</f>
        <v>179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>
        <f t="shared" si="6"/>
        <v>1049</v>
      </c>
      <c r="Z108" s="13">
        <f t="shared" si="7"/>
        <v>174.83333333333334</v>
      </c>
      <c r="AA108" s="14"/>
    </row>
    <row r="109" spans="1:27" ht="12">
      <c r="A109" s="6" t="str">
        <f>'[1]Triplette'!B79</f>
        <v>Santiago Valladares</v>
      </c>
      <c r="B109" s="6" t="str">
        <f>'[1]Triplette'!C79</f>
        <v>VD</v>
      </c>
      <c r="C109" s="9">
        <f>'[1]Triplette'!E79</f>
        <v>158</v>
      </c>
      <c r="D109" s="9">
        <f>'[1]Triplette'!F79</f>
        <v>191</v>
      </c>
      <c r="E109" s="9">
        <f>'[1]Triplette'!G79</f>
        <v>163</v>
      </c>
      <c r="F109" s="9">
        <f>'[1]Triplette'!H79</f>
        <v>201</v>
      </c>
      <c r="G109" s="9">
        <f>'[1]Triplette'!I79</f>
        <v>146</v>
      </c>
      <c r="H109" s="9">
        <f>'[1]Triplette'!J79</f>
        <v>154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8">
        <f t="shared" si="6"/>
        <v>1013</v>
      </c>
      <c r="Z109" s="15">
        <f t="shared" si="7"/>
        <v>168.83333333333334</v>
      </c>
      <c r="AA109" s="14"/>
    </row>
    <row r="110" spans="1:27" ht="12">
      <c r="A110" s="6" t="str">
        <f>'[1]Triplette'!B35</f>
        <v>Urgese Toni</v>
      </c>
      <c r="B110" s="6" t="str">
        <f>'[1]Triplette'!C35</f>
        <v>VD</v>
      </c>
      <c r="C110" s="9">
        <f>'[1]Triplette'!E35</f>
        <v>235</v>
      </c>
      <c r="D110" s="9">
        <f>'[1]Triplette'!F35</f>
        <v>178</v>
      </c>
      <c r="E110" s="9">
        <f>'[1]Triplette'!G35</f>
        <v>201</v>
      </c>
      <c r="F110" s="9">
        <f>'[1]Triplette'!H35</f>
        <v>194</v>
      </c>
      <c r="G110" s="9">
        <f>'[1]Triplette'!I35</f>
        <v>225</v>
      </c>
      <c r="H110" s="9">
        <f>'[1]Triplette'!J35</f>
        <v>149</v>
      </c>
      <c r="I110" s="10">
        <v>147</v>
      </c>
      <c r="J110" s="10">
        <v>200</v>
      </c>
      <c r="K110" s="10">
        <v>205</v>
      </c>
      <c r="L110" s="10">
        <v>175</v>
      </c>
      <c r="M110" s="10">
        <v>225</v>
      </c>
      <c r="N110" s="10">
        <v>178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>
        <f t="shared" si="6"/>
        <v>2312</v>
      </c>
      <c r="Z110" s="13">
        <f t="shared" si="7"/>
        <v>192.66666666666666</v>
      </c>
      <c r="AA110" s="14"/>
    </row>
    <row r="111" spans="1:27" ht="12">
      <c r="A111" s="6" t="str">
        <f>'[1]Triplette'!B5</f>
        <v>Vasco Mendes</v>
      </c>
      <c r="B111" s="6" t="str">
        <f>'[1]Triplette'!C5</f>
        <v>VD</v>
      </c>
      <c r="C111" s="9">
        <f>'[1]Triplette'!E5</f>
        <v>267</v>
      </c>
      <c r="D111" s="9">
        <f>'[1]Triplette'!F5</f>
        <v>183</v>
      </c>
      <c r="E111" s="9">
        <f>'[1]Triplette'!G5</f>
        <v>244</v>
      </c>
      <c r="F111" s="9">
        <f>'[1]Triplette'!H5</f>
        <v>167</v>
      </c>
      <c r="G111" s="9">
        <f>'[1]Triplette'!I5</f>
        <v>252</v>
      </c>
      <c r="H111" s="9">
        <f>'[1]Triplette'!J5</f>
        <v>188</v>
      </c>
      <c r="I111" s="10">
        <v>225</v>
      </c>
      <c r="J111" s="10">
        <v>196</v>
      </c>
      <c r="K111" s="10">
        <v>204</v>
      </c>
      <c r="L111" s="10">
        <v>228</v>
      </c>
      <c r="M111" s="10">
        <v>219</v>
      </c>
      <c r="N111" s="10">
        <v>298</v>
      </c>
      <c r="O111" s="10">
        <v>178</v>
      </c>
      <c r="P111" s="10">
        <v>198</v>
      </c>
      <c r="Q111" s="10">
        <v>191</v>
      </c>
      <c r="R111" s="10">
        <v>181</v>
      </c>
      <c r="S111" s="10">
        <v>218</v>
      </c>
      <c r="T111" s="10">
        <v>189</v>
      </c>
      <c r="U111" s="10">
        <v>206</v>
      </c>
      <c r="V111" s="10">
        <v>182</v>
      </c>
      <c r="W111" s="10"/>
      <c r="X111" s="10"/>
      <c r="Y111" s="8">
        <f t="shared" si="6"/>
        <v>4214</v>
      </c>
      <c r="Z111" s="15">
        <f t="shared" si="7"/>
        <v>210.7</v>
      </c>
      <c r="AA111" s="14"/>
    </row>
    <row r="112" spans="1:27" ht="12">
      <c r="A112" s="6" t="str">
        <f>'[1]Triplette'!B121</f>
        <v>Victor Pires</v>
      </c>
      <c r="B112" s="6" t="str">
        <f>'[1]Triplette'!C121</f>
        <v>VD</v>
      </c>
      <c r="C112" s="9">
        <f>'[1]Triplette'!E121</f>
        <v>180</v>
      </c>
      <c r="D112" s="9">
        <f>'[1]Triplette'!F121</f>
        <v>154</v>
      </c>
      <c r="E112" s="9">
        <f>'[1]Triplette'!G121</f>
        <v>157</v>
      </c>
      <c r="F112" s="9">
        <f>'[1]Triplette'!H121</f>
        <v>172</v>
      </c>
      <c r="G112" s="9">
        <f>'[1]Triplette'!I121</f>
        <v>153</v>
      </c>
      <c r="H112" s="9">
        <f>'[1]Triplette'!J121</f>
        <v>148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>
        <f t="shared" si="6"/>
        <v>964</v>
      </c>
      <c r="Z112" s="13">
        <f t="shared" si="7"/>
        <v>160.66666666666666</v>
      </c>
      <c r="AA112" s="14"/>
    </row>
    <row r="113" spans="1:27" ht="12">
      <c r="A113" s="6" t="str">
        <f>'[1]Triplette'!B120</f>
        <v>Viviane Langumier</v>
      </c>
      <c r="B113" s="6" t="str">
        <f>'[1]Triplette'!C120</f>
        <v>VD</v>
      </c>
      <c r="C113" s="9">
        <f>'[1]Triplette'!E120</f>
        <v>161</v>
      </c>
      <c r="D113" s="9">
        <f>'[1]Triplette'!F120</f>
        <v>170</v>
      </c>
      <c r="E113" s="9">
        <f>'[1]Triplette'!G120</f>
        <v>196</v>
      </c>
      <c r="F113" s="9">
        <f>'[1]Triplette'!H120</f>
        <v>162</v>
      </c>
      <c r="G113" s="9">
        <f>'[1]Triplette'!I120</f>
        <v>151</v>
      </c>
      <c r="H113" s="9">
        <f>'[1]Triplette'!J120</f>
        <v>158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2">
        <f t="shared" si="6"/>
        <v>998</v>
      </c>
      <c r="Z113" s="13">
        <f t="shared" si="7"/>
        <v>166.33333333333334</v>
      </c>
      <c r="AA113" s="14"/>
    </row>
    <row r="114" spans="1:27" ht="12">
      <c r="A114" s="6" t="str">
        <f>'[1]Triplette'!B109</f>
        <v>Xavier Ecoffey</v>
      </c>
      <c r="B114" s="6" t="str">
        <f>'[1]Triplette'!C109</f>
        <v>VD</v>
      </c>
      <c r="C114" s="9">
        <f>'[1]Triplette'!E109</f>
        <v>204</v>
      </c>
      <c r="D114" s="9">
        <f>'[1]Triplette'!F109</f>
        <v>164</v>
      </c>
      <c r="E114" s="9">
        <f>'[1]Triplette'!G109</f>
        <v>148</v>
      </c>
      <c r="F114" s="9">
        <f>'[1]Triplette'!H109</f>
        <v>170</v>
      </c>
      <c r="G114" s="9">
        <f>'[1]Triplette'!I109</f>
        <v>191</v>
      </c>
      <c r="H114" s="9">
        <f>'[1]Triplette'!J109</f>
        <v>205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2">
        <f t="shared" si="6"/>
        <v>1082</v>
      </c>
      <c r="Z114" s="13">
        <f t="shared" si="7"/>
        <v>180.33333333333334</v>
      </c>
      <c r="AA114" s="14"/>
    </row>
    <row r="115" spans="1:27" ht="12">
      <c r="A115" s="6" t="str">
        <f>'[1]Triplette'!B93</f>
        <v>Yves Pfister</v>
      </c>
      <c r="B115" s="6" t="str">
        <f>'[1]Triplette'!C93</f>
        <v>VD</v>
      </c>
      <c r="C115" s="9">
        <f>'[1]Triplette'!E93</f>
        <v>163</v>
      </c>
      <c r="D115" s="9">
        <f>'[1]Triplette'!F93</f>
        <v>117</v>
      </c>
      <c r="E115" s="9">
        <f>'[1]Triplette'!G93</f>
        <v>175</v>
      </c>
      <c r="F115" s="9">
        <f>'[1]Triplette'!H93</f>
        <v>176</v>
      </c>
      <c r="G115" s="9">
        <f>'[1]Triplette'!I93</f>
        <v>184</v>
      </c>
      <c r="H115" s="9">
        <f>'[1]Triplette'!J93</f>
        <v>174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2">
        <f t="shared" si="6"/>
        <v>989</v>
      </c>
      <c r="Z115" s="13">
        <f t="shared" si="7"/>
        <v>164.83333333333334</v>
      </c>
      <c r="AA115" s="14"/>
    </row>
    <row r="116" spans="1:27" ht="12">
      <c r="A116" s="6" t="str">
        <f>'[1]Triplette'!B67</f>
        <v>Branka Cindric</v>
      </c>
      <c r="B116" s="6" t="s">
        <v>10</v>
      </c>
      <c r="C116" s="9">
        <f>'[1]Triplette'!E67</f>
        <v>141</v>
      </c>
      <c r="D116" s="9">
        <f>'[1]Triplette'!F67</f>
        <v>130</v>
      </c>
      <c r="E116" s="9">
        <f>'[1]Triplette'!G67</f>
        <v>166</v>
      </c>
      <c r="F116" s="9">
        <f>'[1]Triplette'!H67</f>
        <v>144</v>
      </c>
      <c r="G116" s="9">
        <f>'[1]Triplette'!I67</f>
        <v>146</v>
      </c>
      <c r="H116" s="9">
        <f>'[1]Triplette'!J67</f>
        <v>149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8">
        <f t="shared" si="6"/>
        <v>876</v>
      </c>
      <c r="Z116" s="15">
        <f t="shared" si="7"/>
        <v>146</v>
      </c>
      <c r="AA116" s="14"/>
    </row>
    <row r="117" spans="1:27" ht="12">
      <c r="A117" s="6" t="str">
        <f>'[1]Triplette'!B107</f>
        <v>Christopher Cachin</v>
      </c>
      <c r="B117" s="6" t="s">
        <v>10</v>
      </c>
      <c r="C117" s="9">
        <f>'[1]Triplette'!E107</f>
        <v>144</v>
      </c>
      <c r="D117" s="9">
        <f>'[1]Triplette'!F107</f>
        <v>187</v>
      </c>
      <c r="E117" s="9">
        <f>'[1]Triplette'!G107</f>
        <v>213</v>
      </c>
      <c r="F117" s="9">
        <f>'[1]Triplette'!H107</f>
        <v>155</v>
      </c>
      <c r="G117" s="9">
        <f>'[1]Triplette'!I107</f>
        <v>196</v>
      </c>
      <c r="H117" s="9">
        <f>'[1]Triplette'!J107</f>
        <v>153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2">
        <f t="shared" si="6"/>
        <v>1048</v>
      </c>
      <c r="Z117" s="13">
        <f t="shared" si="7"/>
        <v>174.66666666666666</v>
      </c>
      <c r="AA117" s="14"/>
    </row>
    <row r="118" spans="1:27" ht="12">
      <c r="A118" s="6" t="str">
        <f>'[1]Triplette'!B84</f>
        <v>Claude Alain May</v>
      </c>
      <c r="B118" s="6" t="s">
        <v>10</v>
      </c>
      <c r="C118" s="9">
        <f>'[1]Triplette'!E84</f>
        <v>128</v>
      </c>
      <c r="D118" s="9">
        <f>'[1]Triplette'!F84</f>
        <v>173</v>
      </c>
      <c r="E118" s="9">
        <f>'[1]Triplette'!G84</f>
        <v>128</v>
      </c>
      <c r="F118" s="9">
        <f>'[1]Triplette'!H84</f>
        <v>113</v>
      </c>
      <c r="G118" s="9">
        <f>'[1]Triplette'!I84</f>
        <v>181</v>
      </c>
      <c r="H118" s="9">
        <f>'[1]Triplette'!J84</f>
        <v>125</v>
      </c>
      <c r="I118" s="11"/>
      <c r="J118" s="11"/>
      <c r="K118" s="10"/>
      <c r="L118" s="10"/>
      <c r="M118" s="10"/>
      <c r="N118" s="10"/>
      <c r="O118" s="10"/>
      <c r="P118" s="10"/>
      <c r="Q118" s="11"/>
      <c r="R118" s="11"/>
      <c r="S118" s="11"/>
      <c r="T118" s="11"/>
      <c r="U118" s="11"/>
      <c r="V118" s="11"/>
      <c r="W118" s="11"/>
      <c r="X118" s="11"/>
      <c r="Y118" s="12">
        <f t="shared" si="6"/>
        <v>848</v>
      </c>
      <c r="Z118" s="13">
        <f t="shared" si="7"/>
        <v>141.33333333333334</v>
      </c>
      <c r="AA118" s="14"/>
    </row>
    <row r="119" spans="1:27" ht="12">
      <c r="A119" s="6" t="str">
        <f>'[1]Triplette'!B9</f>
        <v>Mathieu Bergès</v>
      </c>
      <c r="B119" s="6" t="s">
        <v>10</v>
      </c>
      <c r="C119" s="9">
        <f>'[1]Triplette'!E9</f>
        <v>172</v>
      </c>
      <c r="D119" s="9">
        <f>'[1]Triplette'!F9</f>
        <v>300</v>
      </c>
      <c r="E119" s="9">
        <f>'[1]Triplette'!G9</f>
        <v>269</v>
      </c>
      <c r="F119" s="9">
        <f>'[1]Triplette'!H9</f>
        <v>211</v>
      </c>
      <c r="G119" s="9">
        <f>'[1]Triplette'!I9</f>
        <v>232</v>
      </c>
      <c r="H119" s="9">
        <f>'[1]Triplette'!J9</f>
        <v>213</v>
      </c>
      <c r="I119" s="10">
        <v>179</v>
      </c>
      <c r="J119" s="10">
        <v>279</v>
      </c>
      <c r="K119" s="10">
        <v>228</v>
      </c>
      <c r="L119" s="10">
        <v>198</v>
      </c>
      <c r="M119" s="10">
        <v>227</v>
      </c>
      <c r="N119" s="10">
        <v>239</v>
      </c>
      <c r="O119" s="10">
        <v>247</v>
      </c>
      <c r="P119" s="10">
        <v>201</v>
      </c>
      <c r="Q119" s="10">
        <v>182</v>
      </c>
      <c r="R119" s="10">
        <v>181</v>
      </c>
      <c r="S119" s="10">
        <v>223</v>
      </c>
      <c r="T119" s="10">
        <v>216</v>
      </c>
      <c r="U119" s="10">
        <v>194</v>
      </c>
      <c r="V119" s="10">
        <v>224</v>
      </c>
      <c r="W119" s="10"/>
      <c r="X119" s="10"/>
      <c r="Y119" s="8">
        <f t="shared" si="6"/>
        <v>4415</v>
      </c>
      <c r="Z119" s="15">
        <f t="shared" si="7"/>
        <v>220.75</v>
      </c>
      <c r="AA119" s="14"/>
    </row>
    <row r="120" spans="1:27" ht="12">
      <c r="A120" s="6" t="str">
        <f>'[1]Triplette'!B32</f>
        <v>Nathalie Pari</v>
      </c>
      <c r="B120" s="6" t="s">
        <v>10</v>
      </c>
      <c r="C120" s="9">
        <f>'[1]Triplette'!E32</f>
        <v>193</v>
      </c>
      <c r="D120" s="9">
        <f>'[1]Triplette'!F32</f>
        <v>161</v>
      </c>
      <c r="E120" s="9">
        <f>'[1]Triplette'!G32</f>
        <v>215</v>
      </c>
      <c r="F120" s="9">
        <f>'[1]Triplette'!H32</f>
        <v>164</v>
      </c>
      <c r="G120" s="9">
        <f>'[1]Triplette'!I32</f>
        <v>153</v>
      </c>
      <c r="H120" s="9">
        <f>'[1]Triplette'!J32</f>
        <v>183</v>
      </c>
      <c r="I120" s="7"/>
      <c r="J120" s="7"/>
      <c r="K120" s="7"/>
      <c r="L120" s="7"/>
      <c r="M120" s="7"/>
      <c r="N120" s="7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8">
        <f t="shared" si="6"/>
        <v>1069</v>
      </c>
      <c r="Z120" s="15">
        <f t="shared" si="7"/>
        <v>178.16666666666666</v>
      </c>
      <c r="AA120" s="14"/>
    </row>
    <row r="121" spans="1:27" ht="12">
      <c r="A121" s="6" t="str">
        <f>'[1]Triplette'!B33</f>
        <v>Nicolas Guillaume</v>
      </c>
      <c r="B121" s="6" t="s">
        <v>10</v>
      </c>
      <c r="C121" s="9">
        <f>'[1]Triplette'!E33</f>
        <v>159</v>
      </c>
      <c r="D121" s="9">
        <f>'[1]Triplette'!F33</f>
        <v>237</v>
      </c>
      <c r="E121" s="9">
        <f>'[1]Triplette'!G33</f>
        <v>225</v>
      </c>
      <c r="F121" s="9">
        <f>'[1]Triplette'!H33</f>
        <v>167</v>
      </c>
      <c r="G121" s="9">
        <f>'[1]Triplette'!I33</f>
        <v>188</v>
      </c>
      <c r="H121" s="9">
        <f>'[1]Triplette'!J33</f>
        <v>191</v>
      </c>
      <c r="I121" s="10">
        <v>227</v>
      </c>
      <c r="J121" s="10">
        <v>127</v>
      </c>
      <c r="K121" s="10">
        <v>195</v>
      </c>
      <c r="L121" s="10">
        <v>202</v>
      </c>
      <c r="M121" s="10">
        <v>174</v>
      </c>
      <c r="N121" s="10">
        <v>201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8">
        <f t="shared" si="6"/>
        <v>2293</v>
      </c>
      <c r="Z121" s="15">
        <f t="shared" si="7"/>
        <v>191.08333333333334</v>
      </c>
      <c r="AA121" s="14"/>
    </row>
    <row r="122" spans="1:27" ht="12">
      <c r="A122" s="6" t="str">
        <f>'[1]Triplette'!B49</f>
        <v>Daniel Hürlimann</v>
      </c>
      <c r="B122" s="6" t="str">
        <f>'[1]Triplette'!C49</f>
        <v>ZH</v>
      </c>
      <c r="C122" s="9">
        <f>'[1]Triplette'!E49</f>
        <v>171</v>
      </c>
      <c r="D122" s="9">
        <f>'[1]Triplette'!F49</f>
        <v>229</v>
      </c>
      <c r="E122" s="9">
        <f>'[1]Triplette'!G49</f>
        <v>158</v>
      </c>
      <c r="F122" s="9">
        <f>'[1]Triplette'!H49</f>
        <v>156</v>
      </c>
      <c r="G122" s="9">
        <f>'[1]Triplette'!I49</f>
        <v>161</v>
      </c>
      <c r="H122" s="9">
        <f>'[1]Triplette'!J49</f>
        <v>205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2">
        <f t="shared" si="6"/>
        <v>1080</v>
      </c>
      <c r="Z122" s="13">
        <f t="shared" si="7"/>
        <v>180</v>
      </c>
      <c r="AA122" s="14"/>
    </row>
    <row r="123" spans="1:27" ht="12">
      <c r="A123" s="6" t="str">
        <f>'[1]Triplette'!B48</f>
        <v>Martin Hürlimann</v>
      </c>
      <c r="B123" s="6" t="str">
        <f>'[1]Triplette'!C48</f>
        <v>ZH</v>
      </c>
      <c r="C123" s="9">
        <f>'[1]Triplette'!E48</f>
        <v>171</v>
      </c>
      <c r="D123" s="9">
        <f>'[1]Triplette'!F48</f>
        <v>125</v>
      </c>
      <c r="E123" s="9">
        <f>'[1]Triplette'!G48</f>
        <v>213</v>
      </c>
      <c r="F123" s="9">
        <f>'[1]Triplette'!H48</f>
        <v>198</v>
      </c>
      <c r="G123" s="9">
        <f>'[1]Triplette'!I48</f>
        <v>189</v>
      </c>
      <c r="H123" s="9">
        <f>'[1]Triplette'!J48</f>
        <v>173</v>
      </c>
      <c r="I123" s="11"/>
      <c r="J123" s="11"/>
      <c r="K123" s="10"/>
      <c r="L123" s="10"/>
      <c r="M123" s="10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2">
        <f t="shared" si="6"/>
        <v>1069</v>
      </c>
      <c r="Z123" s="13">
        <f t="shared" si="7"/>
        <v>178.16666666666666</v>
      </c>
      <c r="AA123" s="14"/>
    </row>
    <row r="124" spans="1:27" ht="12">
      <c r="A124" s="6" t="str">
        <f>'[1]Triplette'!B47</f>
        <v>Sabine Leutwiler</v>
      </c>
      <c r="B124" s="6" t="str">
        <f>'[1]Triplette'!C47</f>
        <v>ZH</v>
      </c>
      <c r="C124" s="9">
        <f>'[1]Triplette'!E47</f>
        <v>225</v>
      </c>
      <c r="D124" s="9">
        <f>'[1]Triplette'!F47</f>
        <v>147</v>
      </c>
      <c r="E124" s="9">
        <f>'[1]Triplette'!G47</f>
        <v>194</v>
      </c>
      <c r="F124" s="9">
        <f>'[1]Triplette'!H47</f>
        <v>193</v>
      </c>
      <c r="G124" s="9">
        <f>'[1]Triplette'!I47</f>
        <v>222</v>
      </c>
      <c r="H124" s="9">
        <f>'[1]Triplette'!J47</f>
        <v>160</v>
      </c>
      <c r="I124" s="10">
        <v>180</v>
      </c>
      <c r="J124" s="10">
        <v>197</v>
      </c>
      <c r="K124" s="10">
        <v>194</v>
      </c>
      <c r="L124" s="10">
        <v>166</v>
      </c>
      <c r="M124" s="10">
        <v>215</v>
      </c>
      <c r="N124" s="10">
        <v>191</v>
      </c>
      <c r="O124" s="10">
        <v>233</v>
      </c>
      <c r="P124" s="10">
        <v>205</v>
      </c>
      <c r="Q124" s="10">
        <v>195</v>
      </c>
      <c r="R124" s="11"/>
      <c r="S124" s="11"/>
      <c r="T124" s="11"/>
      <c r="U124" s="11"/>
      <c r="V124" s="11"/>
      <c r="W124" s="11"/>
      <c r="X124" s="11"/>
      <c r="Y124" s="12">
        <f t="shared" si="6"/>
        <v>2917</v>
      </c>
      <c r="Z124" s="13">
        <f t="shared" si="7"/>
        <v>194.46666666666667</v>
      </c>
      <c r="AA124" s="14"/>
    </row>
    <row r="125" spans="1:27" ht="12">
      <c r="A125" s="6" t="str">
        <f>'[1]Triplette'!B102</f>
        <v>Sacha Lussman</v>
      </c>
      <c r="B125" s="6" t="str">
        <f>'[1]Triplette'!C102</f>
        <v>ZH</v>
      </c>
      <c r="C125" s="9">
        <f>'[1]Triplette'!E102</f>
        <v>171</v>
      </c>
      <c r="D125" s="9">
        <f>'[1]Triplette'!F102</f>
        <v>177</v>
      </c>
      <c r="E125" s="9">
        <f>'[1]Triplette'!G102</f>
        <v>210</v>
      </c>
      <c r="F125" s="9">
        <f>'[1]Triplette'!H102</f>
        <v>213</v>
      </c>
      <c r="G125" s="9">
        <f>'[1]Triplette'!I102</f>
        <v>215</v>
      </c>
      <c r="H125" s="9">
        <f>'[1]Triplette'!J102</f>
        <v>184</v>
      </c>
      <c r="I125" s="11"/>
      <c r="J125" s="11"/>
      <c r="K125" s="10"/>
      <c r="L125" s="10"/>
      <c r="M125" s="10"/>
      <c r="N125" s="10"/>
      <c r="O125" s="10"/>
      <c r="P125" s="10"/>
      <c r="Q125" s="11"/>
      <c r="R125" s="11"/>
      <c r="S125" s="11"/>
      <c r="T125" s="11"/>
      <c r="U125" s="11"/>
      <c r="V125" s="11"/>
      <c r="W125" s="11"/>
      <c r="X125" s="11"/>
      <c r="Y125" s="12">
        <f t="shared" si="6"/>
        <v>1170</v>
      </c>
      <c r="Z125" s="13">
        <f t="shared" si="7"/>
        <v>195</v>
      </c>
      <c r="AA125" s="14"/>
    </row>
    <row r="126" spans="1:27" ht="12">
      <c r="A126" s="6" t="str">
        <f>'[1]Triplette'!B103</f>
        <v>Sandro Ancarani</v>
      </c>
      <c r="B126" s="6" t="str">
        <f>'[1]Triplette'!C103</f>
        <v>ZH</v>
      </c>
      <c r="C126" s="9">
        <f>'[1]Triplette'!E103</f>
        <v>132</v>
      </c>
      <c r="D126" s="9">
        <f>'[1]Triplette'!F103</f>
        <v>173</v>
      </c>
      <c r="E126" s="9">
        <f>'[1]Triplette'!G103</f>
        <v>188</v>
      </c>
      <c r="F126" s="9">
        <f>'[1]Triplette'!H103</f>
        <v>172</v>
      </c>
      <c r="G126" s="9">
        <f>'[1]Triplette'!I103</f>
        <v>197</v>
      </c>
      <c r="H126" s="9">
        <f>'[1]Triplette'!J103</f>
        <v>194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2">
        <f t="shared" si="6"/>
        <v>1056</v>
      </c>
      <c r="Z126" s="13">
        <f t="shared" si="7"/>
        <v>176</v>
      </c>
      <c r="AA126" s="14"/>
    </row>
    <row r="127" spans="1:27" ht="12">
      <c r="A127" s="6" t="str">
        <f>'[1]Triplette'!B101</f>
        <v>Katia Martignano</v>
      </c>
      <c r="B127" s="6" t="s">
        <v>11</v>
      </c>
      <c r="C127" s="9">
        <f>'[1]Triplette'!E101</f>
        <v>135</v>
      </c>
      <c r="D127" s="9">
        <f>'[1]Triplette'!F101</f>
        <v>153</v>
      </c>
      <c r="E127" s="9">
        <f>'[1]Triplette'!G101</f>
        <v>185</v>
      </c>
      <c r="F127" s="9">
        <f>'[1]Triplette'!H101</f>
        <v>137</v>
      </c>
      <c r="G127" s="9">
        <f>'[1]Triplette'!I101</f>
        <v>168</v>
      </c>
      <c r="H127" s="9">
        <f>'[1]Triplette'!J101</f>
        <v>189</v>
      </c>
      <c r="I127" s="11"/>
      <c r="J127" s="11"/>
      <c r="K127" s="10"/>
      <c r="L127" s="10"/>
      <c r="M127" s="10"/>
      <c r="N127" s="10"/>
      <c r="O127" s="10"/>
      <c r="P127" s="10"/>
      <c r="Q127" s="11"/>
      <c r="R127" s="11"/>
      <c r="S127" s="11"/>
      <c r="T127" s="11"/>
      <c r="U127" s="11"/>
      <c r="V127" s="11"/>
      <c r="W127" s="11"/>
      <c r="X127" s="11"/>
      <c r="Y127" s="12">
        <f t="shared" si="6"/>
        <v>967</v>
      </c>
      <c r="Z127" s="13">
        <f t="shared" si="7"/>
        <v>161.16666666666666</v>
      </c>
      <c r="AA127" s="14"/>
    </row>
    <row r="128" spans="1:27" ht="12">
      <c r="A128" s="19"/>
      <c r="B128" s="19"/>
      <c r="C128" s="19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1"/>
      <c r="Z128" s="22"/>
      <c r="AA128" s="14"/>
    </row>
    <row r="129" spans="1:27" ht="12">
      <c r="A129" s="19" t="s">
        <v>12</v>
      </c>
      <c r="B129" s="19"/>
      <c r="C129" s="19" t="s">
        <v>13</v>
      </c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2"/>
      <c r="AA129" s="14"/>
    </row>
    <row r="130" spans="1:27" ht="12">
      <c r="A130" s="19"/>
      <c r="B130" s="19"/>
      <c r="C130" s="19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2"/>
      <c r="AA130" s="14"/>
    </row>
    <row r="131" spans="1:27" ht="12">
      <c r="A131" s="19"/>
      <c r="B131" s="19"/>
      <c r="C131" s="19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2"/>
      <c r="AA131" s="14"/>
    </row>
    <row r="132" spans="1:27" ht="12">
      <c r="A132" s="19"/>
      <c r="B132" s="19"/>
      <c r="C132" s="19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2"/>
      <c r="AA132" s="14"/>
    </row>
    <row r="133" spans="1:27" ht="12">
      <c r="A133" s="19"/>
      <c r="B133" s="19"/>
      <c r="C133" s="19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2"/>
      <c r="AA133" s="14"/>
    </row>
    <row r="134" spans="1:27" ht="12">
      <c r="A134" s="19"/>
      <c r="B134" s="19"/>
      <c r="C134" s="19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2"/>
      <c r="AA134" s="14"/>
    </row>
    <row r="135" spans="1:27" ht="12">
      <c r="A135" s="19"/>
      <c r="B135" s="19"/>
      <c r="C135" s="19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2"/>
      <c r="AA135" s="14"/>
    </row>
    <row r="136" spans="1:27" ht="12">
      <c r="A136" s="19"/>
      <c r="B136" s="19"/>
      <c r="C136" s="19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2"/>
      <c r="AA136" s="14"/>
    </row>
    <row r="137" spans="1:26" ht="12">
      <c r="A137" s="19"/>
      <c r="B137" s="19"/>
      <c r="C137" s="19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2"/>
    </row>
    <row r="138" spans="1:26" ht="12">
      <c r="A138" s="19"/>
      <c r="B138" s="19"/>
      <c r="C138" s="19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2"/>
    </row>
    <row r="139" spans="1:26" ht="12">
      <c r="A139" s="19"/>
      <c r="B139" s="19"/>
      <c r="C139" s="19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2"/>
    </row>
    <row r="140" spans="1:26" ht="12">
      <c r="A140" s="19"/>
      <c r="B140" s="19"/>
      <c r="C140" s="19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2"/>
    </row>
    <row r="141" spans="1:26" ht="12">
      <c r="A141" s="19"/>
      <c r="B141" s="23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2"/>
    </row>
    <row r="142" spans="1:26" ht="12">
      <c r="A142" s="19"/>
      <c r="B142" s="23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2"/>
    </row>
    <row r="143" spans="1:26" ht="12">
      <c r="A143" s="19"/>
      <c r="B143" s="23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2"/>
    </row>
    <row r="144" spans="1:26" ht="12">
      <c r="A144" s="19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5"/>
      <c r="Z144" s="26"/>
    </row>
    <row r="145" spans="1:26" ht="12">
      <c r="A145" s="19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5"/>
      <c r="Z145" s="26"/>
    </row>
    <row r="146" spans="1:26" ht="12">
      <c r="A146" s="19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5"/>
      <c r="Z146" s="26"/>
    </row>
    <row r="147" spans="1:26" ht="12">
      <c r="A147" s="19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5"/>
      <c r="Z147" s="26"/>
    </row>
    <row r="148" spans="1:26" ht="12">
      <c r="A148" s="19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5"/>
      <c r="Z148" s="26"/>
    </row>
    <row r="149" spans="1:26" ht="12">
      <c r="A149" s="1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5"/>
      <c r="Z149" s="26"/>
    </row>
  </sheetData>
  <sheetProtection selectLockedCells="1"/>
  <mergeCells count="2">
    <mergeCell ref="A1:Z1"/>
    <mergeCell ref="A2:Z2"/>
  </mergeCells>
  <printOptions/>
  <pageMargins left="0.7874015748031497" right="0.7874015748031497" top="0.3937007874015748" bottom="0.7874015748031497" header="0.11811023622047245" footer="0.5118110236220472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Daniel Wyss</cp:lastModifiedBy>
  <cp:lastPrinted>2008-12-08T17:52:54Z</cp:lastPrinted>
  <dcterms:created xsi:type="dcterms:W3CDTF">2008-12-08T17:48:51Z</dcterms:created>
  <dcterms:modified xsi:type="dcterms:W3CDTF">2008-12-16T17:51:44Z</dcterms:modified>
  <cp:category/>
  <cp:version/>
  <cp:contentType/>
  <cp:contentStatus/>
</cp:coreProperties>
</file>